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eddc\Users\Dustin P\Health Care\Medicaid\Medicaid Tracker Website\Dashboard\"/>
    </mc:Choice>
  </mc:AlternateContent>
  <bookViews>
    <workbookView xWindow="0" yWindow="0" windowWidth="20370" windowHeight="6765" activeTab="6"/>
  </bookViews>
  <sheets>
    <sheet name="Oct 2018" sheetId="10" r:id="rId1"/>
    <sheet name="Nov 2018" sheetId="9" r:id="rId2"/>
    <sheet name="Dec 2018" sheetId="8" r:id="rId3"/>
    <sheet name="Jan 2018" sheetId="7" r:id="rId4"/>
    <sheet name="Feb 2018" sheetId="6" r:id="rId5"/>
    <sheet name="Mar 2018" sheetId="2" r:id="rId6"/>
    <sheet name="Apr 2018" sheetId="4" r:id="rId7"/>
  </sheets>
  <definedNames>
    <definedName name="_xlnm._FilterDatabase" localSheetId="6" hidden="1">'Apr 2018'!$A$1:$B$1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C5" i="2"/>
  <c r="C4" i="6"/>
  <c r="C5" i="7"/>
  <c r="C5" i="8"/>
  <c r="C5" i="9"/>
  <c r="C5" i="10"/>
</calcChain>
</file>

<file path=xl/sharedStrings.xml><?xml version="1.0" encoding="utf-8"?>
<sst xmlns="http://schemas.openxmlformats.org/spreadsheetml/2006/main" count="404" uniqueCount="141">
  <si>
    <t>[your total monthly income is more than  the gross income limit for your household size.]</t>
  </si>
  <si>
    <t>[you are 65 years old or older and above the age limit.]</t>
  </si>
  <si>
    <t>[Failure to provide required information within specified time frame Deduction]</t>
  </si>
  <si>
    <t>[you asked to stop your benefits.]</t>
  </si>
  <si>
    <t>[your SSI payment has stopped.]</t>
  </si>
  <si>
    <t>[you moved out.]</t>
  </si>
  <si>
    <t>[you already have healthcare coverage.]</t>
  </si>
  <si>
    <t>[This person has other healthcare coverage and is not eligible for this program.]</t>
  </si>
  <si>
    <t>[you do not live in Kentucky.]</t>
  </si>
  <si>
    <t>[you are deceased.]</t>
  </si>
  <si>
    <t>[we have been notified that you do not receive Medicare]</t>
  </si>
  <si>
    <t>[The Head of household is deceased.]</t>
  </si>
  <si>
    <t>[you do not meet the age requirement.]</t>
  </si>
  <si>
    <t>[you did not cooperate in providing non-custodial parent information.]</t>
  </si>
  <si>
    <t>[you did not meet the earnings requirement in the past 3 months.]</t>
  </si>
  <si>
    <t>[parents are not eligible for TMA.]</t>
  </si>
  <si>
    <t>[your TMA report was not complete.]</t>
  </si>
  <si>
    <t>[you did not give us the information we asked for.]</t>
  </si>
  <si>
    <t>[you are no longer in Foster Care.]</t>
  </si>
  <si>
    <t>[you are over the age limit.]</t>
  </si>
  <si>
    <t>[your level of care has not been determined.]</t>
  </si>
  <si>
    <t>[your resources are worth more than {0}.]</t>
  </si>
  <si>
    <t>[you are already receiving benefits.]</t>
  </si>
  <si>
    <t>[your time-limited medical coverage has ended.]</t>
  </si>
  <si>
    <t>[You are eligible for a better benefit]</t>
  </si>
  <si>
    <t>[Failure to provide proof of Temporary Leave]</t>
  </si>
  <si>
    <t>[you received benefits in another state.]</t>
  </si>
  <si>
    <t>[you no longer have Medicare.]</t>
  </si>
  <si>
    <t>[you are not a U.S. citizen and you do not meet our definition of an eligible alien.]</t>
  </si>
  <si>
    <t>[you failed to recertify.]</t>
  </si>
  <si>
    <t>[you are not aged, blind or disabled.]</t>
  </si>
  <si>
    <t>[we have not received a level of care determination.]</t>
  </si>
  <si>
    <t>[eligibility determination month for QMBP is prior to run date]</t>
  </si>
  <si>
    <t>[you did not give us a Social Security number or give us proof you applied for one.]</t>
  </si>
  <si>
    <t>[you are already receiving SSI benefits.]</t>
  </si>
  <si>
    <t>[you are not a caretaker.]</t>
  </si>
  <si>
    <t>[you stopped receiving juvenile custody benefits.]</t>
  </si>
  <si>
    <t>[you get SSI benefits.]</t>
  </si>
  <si>
    <t>[You did not provide proof of Vehicle Debt]</t>
  </si>
  <si>
    <t>[you are not working.]</t>
  </si>
  <si>
    <t>[you are over the income limit.]</t>
  </si>
  <si>
    <t>[you are not in a Personal Care Home or a Family Care Home or receiving Community Integration Supplementation Services (CIS).]</t>
  </si>
  <si>
    <t>[you are no longer in a facility.]</t>
  </si>
  <si>
    <t>[you are no longer pregnant.]</t>
  </si>
  <si>
    <t>[you are 18 years old and not a full-time student.]</t>
  </si>
  <si>
    <t>[you did not give us the information we asked for.],[your total monthly income is more than  the gross income limit for your household size.]</t>
  </si>
  <si>
    <t>[You did not provide proof of Who Owns the Vehicle]</t>
  </si>
  <si>
    <t>[You did not provide proof that Account has been Closed]</t>
  </si>
  <si>
    <t>[you receive Medicare Part A.]</t>
  </si>
  <si>
    <t>[you need to apply for SSI.]</t>
  </si>
  <si>
    <t>[you do not live in Kentucky.],[you moved out.]</t>
  </si>
  <si>
    <t>[your are not eligible because you do not have an approved level of care for this period.]</t>
  </si>
  <si>
    <t>[your TMA report was not received.]</t>
  </si>
  <si>
    <t>[you did not get SSI or State Supplementation and Social Security in the same month.]</t>
  </si>
  <si>
    <t>[You did not provide proof of Debt Owed on Property]</t>
  </si>
  <si>
    <t>[you did not give us the information we asked for.],[you moved out.]</t>
  </si>
  <si>
    <t>[you do not meet the requirements for Pass Through.]</t>
  </si>
  <si>
    <t>DiscontinuanceMonth</t>
  </si>
  <si>
    <t>DiscontinuanceReasonDescription</t>
  </si>
  <si>
    <t># Members</t>
  </si>
  <si>
    <t>[you do not have an active child in the case]</t>
  </si>
  <si>
    <t>[there is no dependent child living in the home.]</t>
  </si>
  <si>
    <t>[you are now receiving Medicaid.]</t>
  </si>
  <si>
    <t>[You are eligible for a better benefit],[you are no longer in Foster Care.]</t>
  </si>
  <si>
    <t>[you refused to apply for other benefits.]</t>
  </si>
  <si>
    <t>[you did not cooperate in providing non-custodial parent information.],[your total monthly income is more than  the gross income limit for your household size.]</t>
  </si>
  <si>
    <t>[you are no longer pregnant.],[you asked to stop your benefits.]</t>
  </si>
  <si>
    <t>[you already received benefits.]</t>
  </si>
  <si>
    <t>[You are eligible for a better benefit],[you do not meet the age requirement.]</t>
  </si>
  <si>
    <t>[you are no longer receiving subsidized adoption benefits.]</t>
  </si>
  <si>
    <t>[you are already receiving benefits.],[you asked to stop your benefits.]</t>
  </si>
  <si>
    <t>[you did not receive Medicaid while in Foster Care.]</t>
  </si>
  <si>
    <t>[you did not provide your tax filing information.]</t>
  </si>
  <si>
    <t>[you are no longer in Foster Care.],[your total monthly income is more than  the gross income limit for your household size.]</t>
  </si>
  <si>
    <t>[your income exceeds the Substantial Gainful Activity limit.]</t>
  </si>
  <si>
    <t>[you are already receiving benefits.],[you moved out.]</t>
  </si>
  <si>
    <t>[you asked to stop your benefits.],[your total monthly income is more than  the gross income limit for your household size.]</t>
  </si>
  <si>
    <t>[you do not meet the 30 days of institutionalization requirement.]</t>
  </si>
  <si>
    <t>[you are already receiving benefits.],[you asked us to stop your benefits.]</t>
  </si>
  <si>
    <t>[You did not provide proof of how much you pay for Prescription Drugs]</t>
  </si>
  <si>
    <t>[you are 65 years old or older and above the age limit.],[you asked to stop your benefits.]</t>
  </si>
  <si>
    <t>[Eligibility is denied since individual does not meet in the State Former Foster care requirements]</t>
  </si>
  <si>
    <t>This person has other healthcare coverage and is not eligible for this program.</t>
  </si>
  <si>
    <t>The Head of household is deceased.</t>
  </si>
  <si>
    <t>SSI payment has stopped.</t>
  </si>
  <si>
    <t>TMA report was not received.</t>
  </si>
  <si>
    <t>Did not give us the information we asked for.</t>
  </si>
  <si>
    <t>Total monthly income is more than  the gross income limit for household size.</t>
  </si>
  <si>
    <t>Asked to stop benefits.</t>
  </si>
  <si>
    <t>Do not live in Kentucky.</t>
  </si>
  <si>
    <t>Deceased.</t>
  </si>
  <si>
    <t>Moved out of the eligible household.</t>
  </si>
  <si>
    <t>No longer receives Medicare.</t>
  </si>
  <si>
    <t>Did not meet the earnings requirement in the past 3 months.</t>
  </si>
  <si>
    <t>Already have healthcare coverage.</t>
  </si>
  <si>
    <t>No longer in Foster Care.</t>
  </si>
  <si>
    <t>No longer pregnant.</t>
  </si>
  <si>
    <t>Do not meet the age requirement.</t>
  </si>
  <si>
    <t>65 years old or older and above the age limit.</t>
  </si>
  <si>
    <t>Over the age limit.</t>
  </si>
  <si>
    <t>Parents are not eligible for Transitional Medical Assistance.</t>
  </si>
  <si>
    <t>Level of care has not been determined.</t>
  </si>
  <si>
    <t>Did not cooperate in providing non-custodial parent information.</t>
  </si>
  <si>
    <t>Already receiving benefits.</t>
  </si>
  <si>
    <t>Received benefits in another state.</t>
  </si>
  <si>
    <t>Do not have an active child in the case.</t>
  </si>
  <si>
    <t>Failed to recertify.</t>
  </si>
  <si>
    <t>Eligible for a better benefit.</t>
  </si>
  <si>
    <t>Failure to provide required information within specified time frame Deduction.</t>
  </si>
  <si>
    <t>Resources are worth more than {0}.</t>
  </si>
  <si>
    <t>Transitional Medical Assistance report was not complete.</t>
  </si>
  <si>
    <t>Failure to provide proof of Temporary Leave.</t>
  </si>
  <si>
    <t>Time-limited medical coverage has ended.</t>
  </si>
  <si>
    <t>Not aged, blind or disabled.</t>
  </si>
  <si>
    <t>Now receiving Medicaid.</t>
  </si>
  <si>
    <t>Not a U.S. citizen and do not meet our definition of an eligible alien.</t>
  </si>
  <si>
    <t>Did not give us a Social Security number or give us proof applied for one.</t>
  </si>
  <si>
    <t>Eligibility determination month for QMBP is prior to run date.</t>
  </si>
  <si>
    <t>18 years old and not a full-time student.</t>
  </si>
  <si>
    <t>Need to apply for SSI.</t>
  </si>
  <si>
    <t>Not received a level of care determination.</t>
  </si>
  <si>
    <t>No dependent child living in the home.</t>
  </si>
  <si>
    <t>Stopped receiving juvenile custody benefits.</t>
  </si>
  <si>
    <t>Did not give us the information we asked for; total monthly income is more than  the gross income limit for household size.</t>
  </si>
  <si>
    <t>Did not provide proof of Vehicle Debt</t>
  </si>
  <si>
    <t>Already receiving SSI benefits.</t>
  </si>
  <si>
    <t>Over the income limit.</t>
  </si>
  <si>
    <t>Not in a Personal Care Home or a Family Care Home or receiving Community Integration Supplementation Services (CIS).</t>
  </si>
  <si>
    <t>Not working.</t>
  </si>
  <si>
    <t>No longer in Foster Care; moved out.</t>
  </si>
  <si>
    <t>Did not give us the information we asked for.,moved out.</t>
  </si>
  <si>
    <t>Did not get SSI or State Supplementation and Social Security in the same month.</t>
  </si>
  <si>
    <t>Are already receiving benefits.,did not give us the information we asked for.</t>
  </si>
  <si>
    <t>Are already receiving benefits.,total monthly income is more than  the gross income limit for household size.</t>
  </si>
  <si>
    <t>Did not provide proof of  Debt Owed on Other Resource</t>
  </si>
  <si>
    <t>Did not provide proof of Debt Owed on Property</t>
  </si>
  <si>
    <t>Did not provide proof of Disability Determination</t>
  </si>
  <si>
    <t>Do not meet the requirements for Pass Through.</t>
  </si>
  <si>
    <t>Case is pending for QIT</t>
  </si>
  <si>
    <t>No longer have Medicare.</t>
  </si>
  <si>
    <t>Discontinuance Reason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</si>
</sst>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/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D10" sqref="D10"/>
    </sheetView>
  </sheetViews>
  <sheetFormatPr defaultRowHeight="15" x14ac:dyDescent="0.25"/>
  <cols>
    <col min="1" max="1" width="19.140625" bestFit="1" customWidth="1"/>
    <col min="2" max="2" width="117.28515625" bestFit="1" customWidth="1"/>
    <col min="3" max="3" width="14.85546875" style="3" customWidth="1"/>
  </cols>
  <sheetData>
    <row r="1" spans="1:3" x14ac:dyDescent="0.25">
      <c r="A1" s="4" t="s">
        <v>57</v>
      </c>
      <c r="B1" s="4" t="s">
        <v>58</v>
      </c>
      <c r="C1" s="5" t="s">
        <v>59</v>
      </c>
    </row>
    <row r="2" spans="1:3" x14ac:dyDescent="0.25">
      <c r="A2" s="1">
        <v>201810</v>
      </c>
      <c r="B2" s="1" t="s">
        <v>17</v>
      </c>
      <c r="C2" s="2">
        <v>11409</v>
      </c>
    </row>
    <row r="3" spans="1:3" x14ac:dyDescent="0.25">
      <c r="A3" s="1">
        <v>201810</v>
      </c>
      <c r="B3" s="1" t="s">
        <v>0</v>
      </c>
      <c r="C3" s="2">
        <v>4810</v>
      </c>
    </row>
    <row r="4" spans="1:3" x14ac:dyDescent="0.25">
      <c r="A4" s="1">
        <v>201810</v>
      </c>
      <c r="B4" s="1" t="s">
        <v>5</v>
      </c>
      <c r="C4" s="2">
        <v>1893</v>
      </c>
    </row>
    <row r="5" spans="1:3" x14ac:dyDescent="0.25">
      <c r="A5" s="1">
        <v>201810</v>
      </c>
      <c r="B5" s="1" t="s">
        <v>3</v>
      </c>
      <c r="C5" s="2">
        <f>1318+242</f>
        <v>1560</v>
      </c>
    </row>
    <row r="6" spans="1:3" x14ac:dyDescent="0.25">
      <c r="A6" s="1">
        <v>201810</v>
      </c>
      <c r="B6" s="1" t="s">
        <v>8</v>
      </c>
      <c r="C6" s="2">
        <v>1202</v>
      </c>
    </row>
    <row r="7" spans="1:3" x14ac:dyDescent="0.25">
      <c r="A7" s="1">
        <v>201810</v>
      </c>
      <c r="B7" s="1" t="s">
        <v>4</v>
      </c>
      <c r="C7" s="2">
        <v>847</v>
      </c>
    </row>
    <row r="8" spans="1:3" x14ac:dyDescent="0.25">
      <c r="A8" s="1">
        <v>201810</v>
      </c>
      <c r="B8" s="1" t="s">
        <v>9</v>
      </c>
      <c r="C8" s="2">
        <v>742</v>
      </c>
    </row>
    <row r="9" spans="1:3" x14ac:dyDescent="0.25">
      <c r="A9" s="1">
        <v>201810</v>
      </c>
      <c r="B9" s="1" t="s">
        <v>10</v>
      </c>
      <c r="C9" s="2">
        <v>515</v>
      </c>
    </row>
    <row r="10" spans="1:3" x14ac:dyDescent="0.25">
      <c r="A10" s="1">
        <v>201810</v>
      </c>
      <c r="B10" s="1" t="s">
        <v>7</v>
      </c>
      <c r="C10" s="2">
        <v>499</v>
      </c>
    </row>
    <row r="11" spans="1:3" x14ac:dyDescent="0.25">
      <c r="A11" s="1">
        <v>201810</v>
      </c>
      <c r="B11" s="1" t="s">
        <v>14</v>
      </c>
      <c r="C11" s="2">
        <v>348</v>
      </c>
    </row>
    <row r="12" spans="1:3" x14ac:dyDescent="0.25">
      <c r="A12" s="1">
        <v>201810</v>
      </c>
      <c r="B12" s="1" t="s">
        <v>6</v>
      </c>
      <c r="C12" s="2">
        <v>339</v>
      </c>
    </row>
    <row r="13" spans="1:3" x14ac:dyDescent="0.25">
      <c r="A13" s="1">
        <v>201810</v>
      </c>
      <c r="B13" s="1" t="s">
        <v>43</v>
      </c>
      <c r="C13" s="2">
        <v>313</v>
      </c>
    </row>
    <row r="14" spans="1:3" x14ac:dyDescent="0.25">
      <c r="A14" s="1">
        <v>201810</v>
      </c>
      <c r="B14" s="1" t="s">
        <v>12</v>
      </c>
      <c r="C14" s="2">
        <v>288</v>
      </c>
    </row>
    <row r="15" spans="1:3" x14ac:dyDescent="0.25">
      <c r="A15" s="1">
        <v>201810</v>
      </c>
      <c r="B15" s="1" t="s">
        <v>1</v>
      </c>
      <c r="C15" s="2">
        <v>278</v>
      </c>
    </row>
    <row r="16" spans="1:3" x14ac:dyDescent="0.25">
      <c r="A16" s="1">
        <v>201810</v>
      </c>
      <c r="B16" s="1" t="s">
        <v>19</v>
      </c>
      <c r="C16" s="2">
        <v>170</v>
      </c>
    </row>
    <row r="17" spans="1:3" x14ac:dyDescent="0.25">
      <c r="A17" s="1">
        <v>201810</v>
      </c>
      <c r="B17" s="1" t="s">
        <v>18</v>
      </c>
      <c r="C17" s="2">
        <v>169</v>
      </c>
    </row>
    <row r="18" spans="1:3" x14ac:dyDescent="0.25">
      <c r="A18" s="1">
        <v>201810</v>
      </c>
      <c r="B18" s="1" t="s">
        <v>69</v>
      </c>
      <c r="C18" s="2">
        <v>165</v>
      </c>
    </row>
    <row r="19" spans="1:3" x14ac:dyDescent="0.25">
      <c r="A19" s="1">
        <v>201810</v>
      </c>
      <c r="B19" s="1" t="s">
        <v>20</v>
      </c>
      <c r="C19" s="2">
        <v>111</v>
      </c>
    </row>
    <row r="20" spans="1:3" x14ac:dyDescent="0.25">
      <c r="A20" s="1">
        <v>201810</v>
      </c>
      <c r="B20" s="1" t="s">
        <v>13</v>
      </c>
      <c r="C20" s="2">
        <v>100</v>
      </c>
    </row>
    <row r="21" spans="1:3" x14ac:dyDescent="0.25">
      <c r="A21" s="1">
        <v>201810</v>
      </c>
      <c r="B21" s="1" t="s">
        <v>29</v>
      </c>
      <c r="C21" s="2">
        <v>85</v>
      </c>
    </row>
    <row r="22" spans="1:3" x14ac:dyDescent="0.25">
      <c r="A22" s="1">
        <v>201810</v>
      </c>
      <c r="B22" s="1" t="s">
        <v>26</v>
      </c>
      <c r="C22" s="2">
        <v>69</v>
      </c>
    </row>
    <row r="23" spans="1:3" x14ac:dyDescent="0.25">
      <c r="A23" s="1">
        <v>201810</v>
      </c>
      <c r="B23" s="1" t="s">
        <v>11</v>
      </c>
      <c r="C23" s="2">
        <v>56</v>
      </c>
    </row>
    <row r="24" spans="1:3" x14ac:dyDescent="0.25">
      <c r="A24" s="1">
        <v>201810</v>
      </c>
      <c r="B24" s="1" t="s">
        <v>25</v>
      </c>
      <c r="C24" s="2">
        <v>50</v>
      </c>
    </row>
    <row r="25" spans="1:3" x14ac:dyDescent="0.25">
      <c r="A25" s="1">
        <v>201810</v>
      </c>
      <c r="B25" s="1" t="s">
        <v>22</v>
      </c>
      <c r="C25" s="2">
        <v>41</v>
      </c>
    </row>
    <row r="26" spans="1:3" x14ac:dyDescent="0.25">
      <c r="A26" s="1">
        <v>201810</v>
      </c>
      <c r="B26" s="1" t="s">
        <v>2</v>
      </c>
      <c r="C26" s="2">
        <v>34</v>
      </c>
    </row>
    <row r="27" spans="1:3" x14ac:dyDescent="0.25">
      <c r="A27" s="1">
        <v>201810</v>
      </c>
      <c r="B27" s="1" t="s">
        <v>21</v>
      </c>
      <c r="C27" s="2">
        <v>34</v>
      </c>
    </row>
    <row r="28" spans="1:3" x14ac:dyDescent="0.25">
      <c r="A28" s="1">
        <v>201810</v>
      </c>
      <c r="B28" s="1" t="s">
        <v>24</v>
      </c>
      <c r="C28" s="2">
        <v>31</v>
      </c>
    </row>
    <row r="29" spans="1:3" x14ac:dyDescent="0.25">
      <c r="A29" s="1">
        <v>201810</v>
      </c>
      <c r="B29" s="1" t="s">
        <v>28</v>
      </c>
      <c r="C29" s="2">
        <v>31</v>
      </c>
    </row>
    <row r="30" spans="1:3" x14ac:dyDescent="0.25">
      <c r="A30" s="1">
        <v>201810</v>
      </c>
      <c r="B30" s="1" t="s">
        <v>60</v>
      </c>
      <c r="C30" s="2">
        <v>29</v>
      </c>
    </row>
    <row r="31" spans="1:3" x14ac:dyDescent="0.25">
      <c r="A31" s="1">
        <v>201810</v>
      </c>
      <c r="B31" s="1" t="s">
        <v>16</v>
      </c>
      <c r="C31" s="2">
        <v>16</v>
      </c>
    </row>
    <row r="32" spans="1:3" x14ac:dyDescent="0.25">
      <c r="A32" s="1">
        <v>201810</v>
      </c>
      <c r="B32" s="1" t="s">
        <v>61</v>
      </c>
      <c r="C32" s="2">
        <v>16</v>
      </c>
    </row>
    <row r="33" spans="1:3" x14ac:dyDescent="0.25">
      <c r="A33" s="1">
        <v>201810</v>
      </c>
      <c r="B33" s="1" t="s">
        <v>30</v>
      </c>
      <c r="C33" s="2">
        <v>9</v>
      </c>
    </row>
    <row r="34" spans="1:3" x14ac:dyDescent="0.25">
      <c r="A34" s="1">
        <v>201810</v>
      </c>
      <c r="B34" s="1" t="s">
        <v>33</v>
      </c>
      <c r="C34" s="2">
        <v>9</v>
      </c>
    </row>
    <row r="35" spans="1:3" x14ac:dyDescent="0.25">
      <c r="A35" s="1">
        <v>201810</v>
      </c>
      <c r="B35" s="1" t="s">
        <v>31</v>
      </c>
      <c r="C35" s="2">
        <v>7</v>
      </c>
    </row>
    <row r="36" spans="1:3" x14ac:dyDescent="0.25">
      <c r="A36" s="1">
        <v>201810</v>
      </c>
      <c r="B36" s="1" t="s">
        <v>62</v>
      </c>
      <c r="C36" s="2">
        <v>6</v>
      </c>
    </row>
    <row r="37" spans="1:3" x14ac:dyDescent="0.25">
      <c r="A37" s="1">
        <v>201810</v>
      </c>
      <c r="B37" s="1" t="s">
        <v>32</v>
      </c>
      <c r="C37" s="2">
        <v>4</v>
      </c>
    </row>
    <row r="38" spans="1:3" x14ac:dyDescent="0.25">
      <c r="A38" s="1">
        <v>201810</v>
      </c>
      <c r="B38" s="1" t="s">
        <v>15</v>
      </c>
      <c r="C38" s="2">
        <v>3</v>
      </c>
    </row>
    <row r="39" spans="1:3" x14ac:dyDescent="0.25">
      <c r="A39" s="1">
        <v>201810</v>
      </c>
      <c r="B39" s="1" t="s">
        <v>34</v>
      </c>
      <c r="C39" s="2">
        <v>3</v>
      </c>
    </row>
    <row r="40" spans="1:3" x14ac:dyDescent="0.25">
      <c r="A40" s="1">
        <v>201810</v>
      </c>
      <c r="B40" s="1" t="s">
        <v>41</v>
      </c>
      <c r="C40" s="2">
        <v>3</v>
      </c>
    </row>
    <row r="41" spans="1:3" x14ac:dyDescent="0.25">
      <c r="A41" s="1">
        <v>201810</v>
      </c>
      <c r="B41" s="1" t="s">
        <v>37</v>
      </c>
      <c r="C41" s="2">
        <v>2</v>
      </c>
    </row>
    <row r="42" spans="1:3" x14ac:dyDescent="0.25">
      <c r="A42" s="1">
        <v>201810</v>
      </c>
      <c r="B42" s="1" t="s">
        <v>52</v>
      </c>
      <c r="C42" s="2">
        <v>2</v>
      </c>
    </row>
    <row r="43" spans="1:3" x14ac:dyDescent="0.25">
      <c r="A43" s="1">
        <v>201810</v>
      </c>
      <c r="B43" s="1" t="s">
        <v>64</v>
      </c>
      <c r="C43" s="2">
        <v>2</v>
      </c>
    </row>
    <row r="44" spans="1:3" x14ac:dyDescent="0.25">
      <c r="A44" s="1">
        <v>201810</v>
      </c>
      <c r="B44" s="1" t="s">
        <v>49</v>
      </c>
      <c r="C44" s="2">
        <v>2</v>
      </c>
    </row>
    <row r="45" spans="1:3" x14ac:dyDescent="0.25">
      <c r="A45" s="1">
        <v>201810</v>
      </c>
      <c r="B45" s="1" t="s">
        <v>36</v>
      </c>
      <c r="C45" s="2">
        <v>1</v>
      </c>
    </row>
    <row r="46" spans="1:3" x14ac:dyDescent="0.25">
      <c r="A46" s="1">
        <v>201810</v>
      </c>
      <c r="B46" s="1" t="s">
        <v>56</v>
      </c>
      <c r="C46" s="2">
        <v>1</v>
      </c>
    </row>
    <row r="47" spans="1:3" x14ac:dyDescent="0.25">
      <c r="A47" s="1">
        <v>201810</v>
      </c>
      <c r="B47" s="1" t="s">
        <v>55</v>
      </c>
      <c r="C47" s="2">
        <v>1</v>
      </c>
    </row>
    <row r="48" spans="1:3" x14ac:dyDescent="0.25">
      <c r="A48" s="1">
        <v>201810</v>
      </c>
      <c r="B48" s="1" t="s">
        <v>45</v>
      </c>
      <c r="C48" s="2">
        <v>1</v>
      </c>
    </row>
    <row r="49" spans="1:3" x14ac:dyDescent="0.25">
      <c r="A49" s="1">
        <v>201810</v>
      </c>
      <c r="B49" s="1" t="s">
        <v>39</v>
      </c>
      <c r="C49" s="2">
        <v>1</v>
      </c>
    </row>
    <row r="50" spans="1:3" x14ac:dyDescent="0.25">
      <c r="A50" s="1">
        <v>201810</v>
      </c>
      <c r="B50" s="1" t="s">
        <v>53</v>
      </c>
      <c r="C50" s="2">
        <v>1</v>
      </c>
    </row>
    <row r="51" spans="1:3" x14ac:dyDescent="0.25">
      <c r="A51" s="1">
        <v>201810</v>
      </c>
      <c r="B51" s="1" t="s">
        <v>76</v>
      </c>
      <c r="C51" s="2">
        <v>1</v>
      </c>
    </row>
    <row r="52" spans="1:3" x14ac:dyDescent="0.25">
      <c r="A52" s="1">
        <v>201810</v>
      </c>
      <c r="B52" s="1" t="s">
        <v>79</v>
      </c>
      <c r="C52" s="2">
        <v>1</v>
      </c>
    </row>
    <row r="53" spans="1:3" x14ac:dyDescent="0.25">
      <c r="A53" s="1">
        <v>201810</v>
      </c>
      <c r="B53" s="1" t="s">
        <v>38</v>
      </c>
      <c r="C53" s="2">
        <v>1</v>
      </c>
    </row>
    <row r="54" spans="1:3" x14ac:dyDescent="0.25">
      <c r="A54" s="1">
        <v>201810</v>
      </c>
      <c r="B54" s="1" t="s">
        <v>46</v>
      </c>
      <c r="C54" s="2">
        <v>1</v>
      </c>
    </row>
    <row r="55" spans="1:3" x14ac:dyDescent="0.25">
      <c r="A55" s="1">
        <v>201810</v>
      </c>
      <c r="B55" s="1" t="s">
        <v>80</v>
      </c>
      <c r="C55" s="2">
        <v>1</v>
      </c>
    </row>
    <row r="56" spans="1:3" x14ac:dyDescent="0.25">
      <c r="A56" s="1">
        <v>201810</v>
      </c>
      <c r="B56" s="1" t="s">
        <v>67</v>
      </c>
      <c r="C56" s="2">
        <v>1</v>
      </c>
    </row>
    <row r="57" spans="1:3" x14ac:dyDescent="0.25">
      <c r="A57" s="1">
        <v>201810</v>
      </c>
      <c r="B57" s="1" t="s">
        <v>44</v>
      </c>
      <c r="C57" s="2">
        <v>1</v>
      </c>
    </row>
    <row r="58" spans="1:3" x14ac:dyDescent="0.25">
      <c r="A58" s="1">
        <v>201810</v>
      </c>
      <c r="B58" s="1" t="s">
        <v>81</v>
      </c>
      <c r="C58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A13" sqref="A13:XFD13"/>
    </sheetView>
  </sheetViews>
  <sheetFormatPr defaultRowHeight="15" x14ac:dyDescent="0.25"/>
  <cols>
    <col min="1" max="1" width="19.140625" bestFit="1" customWidth="1"/>
    <col min="2" max="2" width="117.28515625" bestFit="1" customWidth="1"/>
    <col min="3" max="3" width="14.85546875" style="3" customWidth="1"/>
  </cols>
  <sheetData>
    <row r="1" spans="1:3" x14ac:dyDescent="0.25">
      <c r="A1" s="4" t="s">
        <v>57</v>
      </c>
      <c r="B1" s="4" t="s">
        <v>58</v>
      </c>
      <c r="C1" s="5" t="s">
        <v>59</v>
      </c>
    </row>
    <row r="2" spans="1:3" x14ac:dyDescent="0.25">
      <c r="A2" s="1">
        <v>201811</v>
      </c>
      <c r="B2" s="1" t="s">
        <v>17</v>
      </c>
      <c r="C2" s="2">
        <v>6222</v>
      </c>
    </row>
    <row r="3" spans="1:3" x14ac:dyDescent="0.25">
      <c r="A3" s="1">
        <v>201811</v>
      </c>
      <c r="B3" s="1" t="s">
        <v>0</v>
      </c>
      <c r="C3" s="2">
        <v>5108</v>
      </c>
    </row>
    <row r="4" spans="1:3" x14ac:dyDescent="0.25">
      <c r="A4" s="1">
        <v>201811</v>
      </c>
      <c r="B4" s="1" t="s">
        <v>5</v>
      </c>
      <c r="C4" s="2">
        <v>1807</v>
      </c>
    </row>
    <row r="5" spans="1:3" x14ac:dyDescent="0.25">
      <c r="A5" s="1">
        <v>201811</v>
      </c>
      <c r="B5" s="1" t="s">
        <v>3</v>
      </c>
      <c r="C5" s="2">
        <f>1516+267</f>
        <v>1783</v>
      </c>
    </row>
    <row r="6" spans="1:3" x14ac:dyDescent="0.25">
      <c r="A6" s="1">
        <v>201811</v>
      </c>
      <c r="B6" s="1" t="s">
        <v>8</v>
      </c>
      <c r="C6" s="2">
        <v>1008</v>
      </c>
    </row>
    <row r="7" spans="1:3" x14ac:dyDescent="0.25">
      <c r="A7" s="1">
        <v>201811</v>
      </c>
      <c r="B7" s="1" t="s">
        <v>9</v>
      </c>
      <c r="C7" s="2">
        <v>848</v>
      </c>
    </row>
    <row r="8" spans="1:3" x14ac:dyDescent="0.25">
      <c r="A8" s="1">
        <v>201811</v>
      </c>
      <c r="B8" s="1" t="s">
        <v>4</v>
      </c>
      <c r="C8" s="2">
        <v>708</v>
      </c>
    </row>
    <row r="9" spans="1:3" x14ac:dyDescent="0.25">
      <c r="A9" s="1">
        <v>201811</v>
      </c>
      <c r="B9" s="1" t="s">
        <v>10</v>
      </c>
      <c r="C9" s="2">
        <v>483</v>
      </c>
    </row>
    <row r="10" spans="1:3" x14ac:dyDescent="0.25">
      <c r="A10" s="1">
        <v>201811</v>
      </c>
      <c r="B10" s="1" t="s">
        <v>6</v>
      </c>
      <c r="C10" s="2">
        <v>318</v>
      </c>
    </row>
    <row r="11" spans="1:3" x14ac:dyDescent="0.25">
      <c r="A11" s="1">
        <v>201811</v>
      </c>
      <c r="B11" s="1" t="s">
        <v>43</v>
      </c>
      <c r="C11" s="2">
        <v>305</v>
      </c>
    </row>
    <row r="12" spans="1:3" x14ac:dyDescent="0.25">
      <c r="A12" s="1">
        <v>201811</v>
      </c>
      <c r="B12" s="1" t="s">
        <v>12</v>
      </c>
      <c r="C12" s="2">
        <v>286</v>
      </c>
    </row>
    <row r="13" spans="1:3" x14ac:dyDescent="0.25">
      <c r="A13" s="1">
        <v>201811</v>
      </c>
      <c r="B13" s="1" t="s">
        <v>7</v>
      </c>
      <c r="C13" s="2">
        <v>229</v>
      </c>
    </row>
    <row r="14" spans="1:3" x14ac:dyDescent="0.25">
      <c r="A14" s="1">
        <v>201811</v>
      </c>
      <c r="B14" s="1" t="s">
        <v>1</v>
      </c>
      <c r="C14" s="2">
        <v>218</v>
      </c>
    </row>
    <row r="15" spans="1:3" x14ac:dyDescent="0.25">
      <c r="A15" s="1">
        <v>201811</v>
      </c>
      <c r="B15" s="1" t="s">
        <v>19</v>
      </c>
      <c r="C15" s="2">
        <v>207</v>
      </c>
    </row>
    <row r="16" spans="1:3" x14ac:dyDescent="0.25">
      <c r="A16" s="1">
        <v>201811</v>
      </c>
      <c r="B16" s="1" t="s">
        <v>18</v>
      </c>
      <c r="C16" s="2">
        <v>164</v>
      </c>
    </row>
    <row r="17" spans="1:3" x14ac:dyDescent="0.25">
      <c r="A17" s="1">
        <v>201811</v>
      </c>
      <c r="B17" s="1" t="s">
        <v>14</v>
      </c>
      <c r="C17" s="2">
        <v>157</v>
      </c>
    </row>
    <row r="18" spans="1:3" x14ac:dyDescent="0.25">
      <c r="A18" s="1">
        <v>201811</v>
      </c>
      <c r="B18" s="1" t="s">
        <v>26</v>
      </c>
      <c r="C18" s="2">
        <v>101</v>
      </c>
    </row>
    <row r="19" spans="1:3" x14ac:dyDescent="0.25">
      <c r="A19" s="1">
        <v>201811</v>
      </c>
      <c r="B19" s="1" t="s">
        <v>13</v>
      </c>
      <c r="C19" s="2">
        <v>89</v>
      </c>
    </row>
    <row r="20" spans="1:3" x14ac:dyDescent="0.25">
      <c r="A20" s="1">
        <v>201811</v>
      </c>
      <c r="B20" s="1" t="s">
        <v>20</v>
      </c>
      <c r="C20" s="2">
        <v>85</v>
      </c>
    </row>
    <row r="21" spans="1:3" x14ac:dyDescent="0.25">
      <c r="A21" s="1">
        <v>201811</v>
      </c>
      <c r="B21" s="1" t="s">
        <v>11</v>
      </c>
      <c r="C21" s="2">
        <v>64</v>
      </c>
    </row>
    <row r="22" spans="1:3" x14ac:dyDescent="0.25">
      <c r="A22" s="1">
        <v>201811</v>
      </c>
      <c r="B22" s="1" t="s">
        <v>25</v>
      </c>
      <c r="C22" s="2">
        <v>47</v>
      </c>
    </row>
    <row r="23" spans="1:3" x14ac:dyDescent="0.25">
      <c r="A23" s="1">
        <v>201811</v>
      </c>
      <c r="B23" s="1" t="s">
        <v>21</v>
      </c>
      <c r="C23" s="2">
        <v>41</v>
      </c>
    </row>
    <row r="24" spans="1:3" x14ac:dyDescent="0.25">
      <c r="A24" s="1">
        <v>201811</v>
      </c>
      <c r="B24" s="1" t="s">
        <v>22</v>
      </c>
      <c r="C24" s="2">
        <v>38</v>
      </c>
    </row>
    <row r="25" spans="1:3" x14ac:dyDescent="0.25">
      <c r="A25" s="1">
        <v>201811</v>
      </c>
      <c r="B25" s="1" t="s">
        <v>69</v>
      </c>
      <c r="C25" s="2">
        <v>36</v>
      </c>
    </row>
    <row r="26" spans="1:3" x14ac:dyDescent="0.25">
      <c r="A26" s="1">
        <v>201811</v>
      </c>
      <c r="B26" s="1" t="s">
        <v>29</v>
      </c>
      <c r="C26" s="2">
        <v>36</v>
      </c>
    </row>
    <row r="27" spans="1:3" x14ac:dyDescent="0.25">
      <c r="A27" s="1">
        <v>201811</v>
      </c>
      <c r="B27" s="1" t="s">
        <v>24</v>
      </c>
      <c r="C27" s="2">
        <v>32</v>
      </c>
    </row>
    <row r="28" spans="1:3" x14ac:dyDescent="0.25">
      <c r="A28" s="1">
        <v>201811</v>
      </c>
      <c r="B28" s="1" t="s">
        <v>2</v>
      </c>
      <c r="C28" s="2">
        <v>29</v>
      </c>
    </row>
    <row r="29" spans="1:3" x14ac:dyDescent="0.25">
      <c r="A29" s="1">
        <v>201811</v>
      </c>
      <c r="B29" s="1" t="s">
        <v>60</v>
      </c>
      <c r="C29" s="2">
        <v>24</v>
      </c>
    </row>
    <row r="30" spans="1:3" x14ac:dyDescent="0.25">
      <c r="A30" s="1">
        <v>201811</v>
      </c>
      <c r="B30" s="1" t="s">
        <v>28</v>
      </c>
      <c r="C30" s="2">
        <v>15</v>
      </c>
    </row>
    <row r="31" spans="1:3" x14ac:dyDescent="0.25">
      <c r="A31" s="1">
        <v>201811</v>
      </c>
      <c r="B31" s="1" t="s">
        <v>15</v>
      </c>
      <c r="C31" s="2">
        <v>13</v>
      </c>
    </row>
    <row r="32" spans="1:3" x14ac:dyDescent="0.25">
      <c r="A32" s="1">
        <v>201811</v>
      </c>
      <c r="B32" s="1" t="s">
        <v>61</v>
      </c>
      <c r="C32" s="2">
        <v>12</v>
      </c>
    </row>
    <row r="33" spans="1:3" x14ac:dyDescent="0.25">
      <c r="A33" s="1">
        <v>201811</v>
      </c>
      <c r="B33" s="1" t="s">
        <v>30</v>
      </c>
      <c r="C33" s="2">
        <v>7</v>
      </c>
    </row>
    <row r="34" spans="1:3" x14ac:dyDescent="0.25">
      <c r="A34" s="1">
        <v>201811</v>
      </c>
      <c r="B34" s="1" t="s">
        <v>16</v>
      </c>
      <c r="C34" s="2">
        <v>7</v>
      </c>
    </row>
    <row r="35" spans="1:3" x14ac:dyDescent="0.25">
      <c r="A35" s="1">
        <v>201811</v>
      </c>
      <c r="B35" s="1" t="s">
        <v>27</v>
      </c>
      <c r="C35" s="2">
        <v>7</v>
      </c>
    </row>
    <row r="36" spans="1:3" x14ac:dyDescent="0.25">
      <c r="A36" s="1">
        <v>201811</v>
      </c>
      <c r="B36" s="1" t="s">
        <v>37</v>
      </c>
      <c r="C36" s="2">
        <v>6</v>
      </c>
    </row>
    <row r="37" spans="1:3" x14ac:dyDescent="0.25">
      <c r="A37" s="1">
        <v>201811</v>
      </c>
      <c r="B37" s="1" t="s">
        <v>31</v>
      </c>
      <c r="C37" s="2">
        <v>5</v>
      </c>
    </row>
    <row r="38" spans="1:3" x14ac:dyDescent="0.25">
      <c r="A38" s="1">
        <v>201811</v>
      </c>
      <c r="B38" s="1" t="s">
        <v>62</v>
      </c>
      <c r="C38" s="2">
        <v>4</v>
      </c>
    </row>
    <row r="39" spans="1:3" x14ac:dyDescent="0.25">
      <c r="A39" s="1">
        <v>201811</v>
      </c>
      <c r="B39" s="1" t="s">
        <v>36</v>
      </c>
      <c r="C39" s="2">
        <v>4</v>
      </c>
    </row>
    <row r="40" spans="1:3" x14ac:dyDescent="0.25">
      <c r="A40" s="1">
        <v>201811</v>
      </c>
      <c r="B40" s="1" t="s">
        <v>74</v>
      </c>
      <c r="C40" s="2">
        <v>3</v>
      </c>
    </row>
    <row r="41" spans="1:3" x14ac:dyDescent="0.25">
      <c r="A41" s="1">
        <v>201811</v>
      </c>
      <c r="B41" s="1" t="s">
        <v>40</v>
      </c>
      <c r="C41" s="2">
        <v>3</v>
      </c>
    </row>
    <row r="42" spans="1:3" x14ac:dyDescent="0.25">
      <c r="A42" s="1">
        <v>201811</v>
      </c>
      <c r="B42" s="1" t="s">
        <v>41</v>
      </c>
      <c r="C42" s="2">
        <v>3</v>
      </c>
    </row>
    <row r="43" spans="1:3" x14ac:dyDescent="0.25">
      <c r="A43" s="1">
        <v>201811</v>
      </c>
      <c r="B43" s="1" t="s">
        <v>33</v>
      </c>
      <c r="C43" s="2">
        <v>3</v>
      </c>
    </row>
    <row r="44" spans="1:3" x14ac:dyDescent="0.25">
      <c r="A44" s="1">
        <v>201811</v>
      </c>
      <c r="B44" s="1" t="s">
        <v>32</v>
      </c>
      <c r="C44" s="2">
        <v>3</v>
      </c>
    </row>
    <row r="45" spans="1:3" x14ac:dyDescent="0.25">
      <c r="A45" s="1">
        <v>201811</v>
      </c>
      <c r="B45" s="1" t="s">
        <v>44</v>
      </c>
      <c r="C45" s="2">
        <v>3</v>
      </c>
    </row>
    <row r="46" spans="1:3" x14ac:dyDescent="0.25">
      <c r="A46" s="1">
        <v>201811</v>
      </c>
      <c r="B46" s="1" t="s">
        <v>75</v>
      </c>
      <c r="C46" s="2">
        <v>2</v>
      </c>
    </row>
    <row r="47" spans="1:3" x14ac:dyDescent="0.25">
      <c r="A47" s="1">
        <v>201811</v>
      </c>
      <c r="B47" s="1" t="s">
        <v>34</v>
      </c>
      <c r="C47" s="2">
        <v>2</v>
      </c>
    </row>
    <row r="48" spans="1:3" x14ac:dyDescent="0.25">
      <c r="A48" s="1">
        <v>201811</v>
      </c>
      <c r="B48" s="1" t="s">
        <v>39</v>
      </c>
      <c r="C48" s="2">
        <v>2</v>
      </c>
    </row>
    <row r="49" spans="1:3" x14ac:dyDescent="0.25">
      <c r="A49" s="1">
        <v>201811</v>
      </c>
      <c r="B49" s="1" t="s">
        <v>49</v>
      </c>
      <c r="C49" s="2">
        <v>2</v>
      </c>
    </row>
    <row r="50" spans="1:3" x14ac:dyDescent="0.25">
      <c r="A50" s="1">
        <v>201811</v>
      </c>
      <c r="B50" s="1" t="s">
        <v>64</v>
      </c>
      <c r="C50" s="2">
        <v>2</v>
      </c>
    </row>
    <row r="51" spans="1:3" x14ac:dyDescent="0.25">
      <c r="A51" s="1">
        <v>201811</v>
      </c>
      <c r="B51" s="1" t="s">
        <v>48</v>
      </c>
      <c r="C51" s="2">
        <v>1</v>
      </c>
    </row>
    <row r="52" spans="1:3" x14ac:dyDescent="0.25">
      <c r="A52" s="1">
        <v>201811</v>
      </c>
      <c r="B52" s="1" t="s">
        <v>76</v>
      </c>
      <c r="C52" s="2">
        <v>1</v>
      </c>
    </row>
    <row r="53" spans="1:3" x14ac:dyDescent="0.25">
      <c r="A53" s="1">
        <v>201811</v>
      </c>
      <c r="B53" s="1" t="s">
        <v>38</v>
      </c>
      <c r="C53" s="2">
        <v>1</v>
      </c>
    </row>
    <row r="54" spans="1:3" x14ac:dyDescent="0.25">
      <c r="A54" s="1">
        <v>201811</v>
      </c>
      <c r="B54" s="1" t="s">
        <v>77</v>
      </c>
      <c r="C54" s="2">
        <v>1</v>
      </c>
    </row>
    <row r="55" spans="1:3" x14ac:dyDescent="0.25">
      <c r="A55" s="1">
        <v>201811</v>
      </c>
      <c r="B55" s="1" t="s">
        <v>78</v>
      </c>
      <c r="C55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A15" sqref="A15:XFD15"/>
    </sheetView>
  </sheetViews>
  <sheetFormatPr defaultRowHeight="15" x14ac:dyDescent="0.25"/>
  <cols>
    <col min="1" max="1" width="19.140625" bestFit="1" customWidth="1"/>
    <col min="2" max="2" width="117.28515625" bestFit="1" customWidth="1"/>
    <col min="3" max="3" width="14.85546875" style="3" customWidth="1"/>
  </cols>
  <sheetData>
    <row r="1" spans="1:3" x14ac:dyDescent="0.25">
      <c r="A1" s="4" t="s">
        <v>57</v>
      </c>
      <c r="B1" s="4" t="s">
        <v>58</v>
      </c>
      <c r="C1" s="5" t="s">
        <v>59</v>
      </c>
    </row>
    <row r="2" spans="1:3" x14ac:dyDescent="0.25">
      <c r="A2" s="1">
        <v>201812</v>
      </c>
      <c r="B2" s="1" t="s">
        <v>0</v>
      </c>
      <c r="C2" s="2">
        <v>7223</v>
      </c>
    </row>
    <row r="3" spans="1:3" x14ac:dyDescent="0.25">
      <c r="A3" s="1">
        <v>201812</v>
      </c>
      <c r="B3" s="1" t="s">
        <v>17</v>
      </c>
      <c r="C3" s="2">
        <v>7220</v>
      </c>
    </row>
    <row r="4" spans="1:3" x14ac:dyDescent="0.25">
      <c r="A4" s="1">
        <v>201812</v>
      </c>
      <c r="B4" s="1" t="s">
        <v>5</v>
      </c>
      <c r="C4" s="2">
        <v>1812</v>
      </c>
    </row>
    <row r="5" spans="1:3" x14ac:dyDescent="0.25">
      <c r="A5" s="1">
        <v>201812</v>
      </c>
      <c r="B5" s="1" t="s">
        <v>3</v>
      </c>
      <c r="C5" s="2">
        <f>1223+196</f>
        <v>1419</v>
      </c>
    </row>
    <row r="6" spans="1:3" x14ac:dyDescent="0.25">
      <c r="A6" s="1">
        <v>201812</v>
      </c>
      <c r="B6" s="1" t="s">
        <v>8</v>
      </c>
      <c r="C6" s="2">
        <v>1041</v>
      </c>
    </row>
    <row r="7" spans="1:3" x14ac:dyDescent="0.25">
      <c r="A7" s="1">
        <v>201812</v>
      </c>
      <c r="B7" s="1" t="s">
        <v>9</v>
      </c>
      <c r="C7" s="2">
        <v>812</v>
      </c>
    </row>
    <row r="8" spans="1:3" x14ac:dyDescent="0.25">
      <c r="A8" s="1">
        <v>201812</v>
      </c>
      <c r="B8" s="1" t="s">
        <v>4</v>
      </c>
      <c r="C8" s="2">
        <v>716</v>
      </c>
    </row>
    <row r="9" spans="1:3" x14ac:dyDescent="0.25">
      <c r="A9" s="1">
        <v>201812</v>
      </c>
      <c r="B9" s="1" t="s">
        <v>10</v>
      </c>
      <c r="C9" s="2">
        <v>543</v>
      </c>
    </row>
    <row r="10" spans="1:3" x14ac:dyDescent="0.25">
      <c r="A10" s="1">
        <v>201812</v>
      </c>
      <c r="B10" s="1" t="s">
        <v>6</v>
      </c>
      <c r="C10" s="2">
        <v>369</v>
      </c>
    </row>
    <row r="11" spans="1:3" x14ac:dyDescent="0.25">
      <c r="A11" s="1">
        <v>201812</v>
      </c>
      <c r="B11" s="1" t="s">
        <v>43</v>
      </c>
      <c r="C11" s="2">
        <v>304</v>
      </c>
    </row>
    <row r="12" spans="1:3" x14ac:dyDescent="0.25">
      <c r="A12" s="1">
        <v>201812</v>
      </c>
      <c r="B12" s="1" t="s">
        <v>7</v>
      </c>
      <c r="C12" s="2">
        <v>255</v>
      </c>
    </row>
    <row r="13" spans="1:3" x14ac:dyDescent="0.25">
      <c r="A13" s="1">
        <v>201812</v>
      </c>
      <c r="B13" s="1" t="s">
        <v>1</v>
      </c>
      <c r="C13" s="2">
        <v>252</v>
      </c>
    </row>
    <row r="14" spans="1:3" x14ac:dyDescent="0.25">
      <c r="A14" s="1">
        <v>201812</v>
      </c>
      <c r="B14" s="1" t="s">
        <v>12</v>
      </c>
      <c r="C14" s="2">
        <v>220</v>
      </c>
    </row>
    <row r="15" spans="1:3" x14ac:dyDescent="0.25">
      <c r="A15" s="1">
        <v>201812</v>
      </c>
      <c r="B15" s="1" t="s">
        <v>18</v>
      </c>
      <c r="C15" s="2">
        <v>188</v>
      </c>
    </row>
    <row r="16" spans="1:3" x14ac:dyDescent="0.25">
      <c r="A16" s="1">
        <v>201812</v>
      </c>
      <c r="B16" s="1" t="s">
        <v>19</v>
      </c>
      <c r="C16" s="2">
        <v>181</v>
      </c>
    </row>
    <row r="17" spans="1:3" x14ac:dyDescent="0.25">
      <c r="A17" s="1">
        <v>201812</v>
      </c>
      <c r="B17" s="1" t="s">
        <v>14</v>
      </c>
      <c r="C17" s="2">
        <v>141</v>
      </c>
    </row>
    <row r="18" spans="1:3" x14ac:dyDescent="0.25">
      <c r="A18" s="1">
        <v>201812</v>
      </c>
      <c r="B18" s="1" t="s">
        <v>20</v>
      </c>
      <c r="C18" s="2">
        <v>93</v>
      </c>
    </row>
    <row r="19" spans="1:3" x14ac:dyDescent="0.25">
      <c r="A19" s="1">
        <v>201812</v>
      </c>
      <c r="B19" s="1" t="s">
        <v>13</v>
      </c>
      <c r="C19" s="2">
        <v>91</v>
      </c>
    </row>
    <row r="20" spans="1:3" x14ac:dyDescent="0.25">
      <c r="A20" s="1">
        <v>201812</v>
      </c>
      <c r="B20" s="1" t="s">
        <v>22</v>
      </c>
      <c r="C20" s="2">
        <v>84</v>
      </c>
    </row>
    <row r="21" spans="1:3" x14ac:dyDescent="0.25">
      <c r="A21" s="1">
        <v>201812</v>
      </c>
      <c r="B21" s="1" t="s">
        <v>26</v>
      </c>
      <c r="C21" s="2">
        <v>83</v>
      </c>
    </row>
    <row r="22" spans="1:3" x14ac:dyDescent="0.25">
      <c r="A22" s="1">
        <v>201812</v>
      </c>
      <c r="B22" s="1" t="s">
        <v>15</v>
      </c>
      <c r="C22" s="2">
        <v>75</v>
      </c>
    </row>
    <row r="23" spans="1:3" x14ac:dyDescent="0.25">
      <c r="A23" s="1">
        <v>201812</v>
      </c>
      <c r="B23" s="1" t="s">
        <v>11</v>
      </c>
      <c r="C23" s="2">
        <v>70</v>
      </c>
    </row>
    <row r="24" spans="1:3" x14ac:dyDescent="0.25">
      <c r="A24" s="1">
        <v>201812</v>
      </c>
      <c r="B24" s="1" t="s">
        <v>21</v>
      </c>
      <c r="C24" s="2">
        <v>52</v>
      </c>
    </row>
    <row r="25" spans="1:3" x14ac:dyDescent="0.25">
      <c r="A25" s="1">
        <v>201812</v>
      </c>
      <c r="B25" s="1" t="s">
        <v>24</v>
      </c>
      <c r="C25" s="2">
        <v>46</v>
      </c>
    </row>
    <row r="26" spans="1:3" x14ac:dyDescent="0.25">
      <c r="A26" s="1">
        <v>201812</v>
      </c>
      <c r="B26" s="1" t="s">
        <v>60</v>
      </c>
      <c r="C26" s="2">
        <v>43</v>
      </c>
    </row>
    <row r="27" spans="1:3" x14ac:dyDescent="0.25">
      <c r="A27" s="1">
        <v>201812</v>
      </c>
      <c r="B27" s="1" t="s">
        <v>2</v>
      </c>
      <c r="C27" s="2">
        <v>40</v>
      </c>
    </row>
    <row r="28" spans="1:3" x14ac:dyDescent="0.25">
      <c r="A28" s="1">
        <v>201812</v>
      </c>
      <c r="B28" s="1" t="s">
        <v>25</v>
      </c>
      <c r="C28" s="2">
        <v>36</v>
      </c>
    </row>
    <row r="29" spans="1:3" x14ac:dyDescent="0.25">
      <c r="A29" s="1">
        <v>201812</v>
      </c>
      <c r="B29" s="1" t="s">
        <v>29</v>
      </c>
      <c r="C29" s="2">
        <v>26</v>
      </c>
    </row>
    <row r="30" spans="1:3" x14ac:dyDescent="0.25">
      <c r="A30" s="1">
        <v>201812</v>
      </c>
      <c r="B30" s="1" t="s">
        <v>28</v>
      </c>
      <c r="C30" s="2">
        <v>23</v>
      </c>
    </row>
    <row r="31" spans="1:3" x14ac:dyDescent="0.25">
      <c r="A31" s="1">
        <v>201812</v>
      </c>
      <c r="B31" s="1" t="s">
        <v>61</v>
      </c>
      <c r="C31" s="2">
        <v>14</v>
      </c>
    </row>
    <row r="32" spans="1:3" x14ac:dyDescent="0.25">
      <c r="A32" s="1">
        <v>201812</v>
      </c>
      <c r="B32" s="1" t="s">
        <v>31</v>
      </c>
      <c r="C32" s="2">
        <v>12</v>
      </c>
    </row>
    <row r="33" spans="1:3" x14ac:dyDescent="0.25">
      <c r="A33" s="1">
        <v>201812</v>
      </c>
      <c r="B33" s="1" t="s">
        <v>69</v>
      </c>
      <c r="C33" s="2">
        <v>12</v>
      </c>
    </row>
    <row r="34" spans="1:3" x14ac:dyDescent="0.25">
      <c r="A34" s="1">
        <v>201812</v>
      </c>
      <c r="B34" s="1" t="s">
        <v>16</v>
      </c>
      <c r="C34" s="2">
        <v>8</v>
      </c>
    </row>
    <row r="35" spans="1:3" x14ac:dyDescent="0.25">
      <c r="A35" s="1">
        <v>201812</v>
      </c>
      <c r="B35" s="1" t="s">
        <v>27</v>
      </c>
      <c r="C35" s="2">
        <v>7</v>
      </c>
    </row>
    <row r="36" spans="1:3" x14ac:dyDescent="0.25">
      <c r="A36" s="1">
        <v>201812</v>
      </c>
      <c r="B36" s="1" t="s">
        <v>30</v>
      </c>
      <c r="C36" s="2">
        <v>7</v>
      </c>
    </row>
    <row r="37" spans="1:3" x14ac:dyDescent="0.25">
      <c r="A37" s="1">
        <v>201812</v>
      </c>
      <c r="B37" s="1" t="s">
        <v>32</v>
      </c>
      <c r="C37" s="2">
        <v>6</v>
      </c>
    </row>
    <row r="38" spans="1:3" x14ac:dyDescent="0.25">
      <c r="A38" s="1">
        <v>201812</v>
      </c>
      <c r="B38" s="1" t="s">
        <v>33</v>
      </c>
      <c r="C38" s="2">
        <v>4</v>
      </c>
    </row>
    <row r="39" spans="1:3" x14ac:dyDescent="0.25">
      <c r="A39" s="1">
        <v>201812</v>
      </c>
      <c r="B39" s="1" t="s">
        <v>37</v>
      </c>
      <c r="C39" s="2">
        <v>3</v>
      </c>
    </row>
    <row r="40" spans="1:3" x14ac:dyDescent="0.25">
      <c r="A40" s="1">
        <v>201812</v>
      </c>
      <c r="B40" s="1" t="s">
        <v>62</v>
      </c>
      <c r="C40" s="2">
        <v>3</v>
      </c>
    </row>
    <row r="41" spans="1:3" x14ac:dyDescent="0.25">
      <c r="A41" s="1">
        <v>201812</v>
      </c>
      <c r="B41" s="1" t="s">
        <v>53</v>
      </c>
      <c r="C41" s="2">
        <v>2</v>
      </c>
    </row>
    <row r="42" spans="1:3" x14ac:dyDescent="0.25">
      <c r="A42" s="1">
        <v>201812</v>
      </c>
      <c r="B42" s="1" t="s">
        <v>41</v>
      </c>
      <c r="C42" s="2">
        <v>2</v>
      </c>
    </row>
    <row r="43" spans="1:3" x14ac:dyDescent="0.25">
      <c r="A43" s="1">
        <v>201812</v>
      </c>
      <c r="B43" s="1" t="s">
        <v>70</v>
      </c>
      <c r="C43" s="2">
        <v>2</v>
      </c>
    </row>
    <row r="44" spans="1:3" x14ac:dyDescent="0.25">
      <c r="A44" s="1">
        <v>201812</v>
      </c>
      <c r="B44" s="1" t="s">
        <v>34</v>
      </c>
      <c r="C44" s="2">
        <v>2</v>
      </c>
    </row>
    <row r="45" spans="1:3" x14ac:dyDescent="0.25">
      <c r="A45" s="1">
        <v>201812</v>
      </c>
      <c r="B45" s="1" t="s">
        <v>38</v>
      </c>
      <c r="C45" s="2">
        <v>2</v>
      </c>
    </row>
    <row r="46" spans="1:3" x14ac:dyDescent="0.25">
      <c r="A46" s="1">
        <v>201812</v>
      </c>
      <c r="B46" s="1" t="s">
        <v>52</v>
      </c>
      <c r="C46" s="2">
        <v>2</v>
      </c>
    </row>
    <row r="47" spans="1:3" x14ac:dyDescent="0.25">
      <c r="A47" s="1">
        <v>201812</v>
      </c>
      <c r="B47" s="1" t="s">
        <v>36</v>
      </c>
      <c r="C47" s="2">
        <v>2</v>
      </c>
    </row>
    <row r="48" spans="1:3" x14ac:dyDescent="0.25">
      <c r="A48" s="1">
        <v>201812</v>
      </c>
      <c r="B48" s="1" t="s">
        <v>49</v>
      </c>
      <c r="C48" s="2">
        <v>2</v>
      </c>
    </row>
    <row r="49" spans="1:3" x14ac:dyDescent="0.25">
      <c r="A49" s="1">
        <v>201812</v>
      </c>
      <c r="B49" s="1" t="s">
        <v>71</v>
      </c>
      <c r="C49" s="2">
        <v>1</v>
      </c>
    </row>
    <row r="50" spans="1:3" x14ac:dyDescent="0.25">
      <c r="A50" s="1">
        <v>201812</v>
      </c>
      <c r="B50" s="1" t="s">
        <v>72</v>
      </c>
      <c r="C50" s="2">
        <v>1</v>
      </c>
    </row>
    <row r="51" spans="1:3" x14ac:dyDescent="0.25">
      <c r="A51" s="1">
        <v>201812</v>
      </c>
      <c r="B51" s="1" t="s">
        <v>42</v>
      </c>
      <c r="C51" s="2">
        <v>1</v>
      </c>
    </row>
    <row r="52" spans="1:3" x14ac:dyDescent="0.25">
      <c r="A52" s="1">
        <v>201812</v>
      </c>
      <c r="B52" s="1" t="s">
        <v>44</v>
      </c>
      <c r="C52" s="2">
        <v>1</v>
      </c>
    </row>
    <row r="53" spans="1:3" x14ac:dyDescent="0.25">
      <c r="A53" s="1">
        <v>201812</v>
      </c>
      <c r="B53" s="1" t="s">
        <v>39</v>
      </c>
      <c r="C53" s="2">
        <v>1</v>
      </c>
    </row>
    <row r="54" spans="1:3" x14ac:dyDescent="0.25">
      <c r="A54" s="1">
        <v>201812</v>
      </c>
      <c r="B54" s="1" t="s">
        <v>73</v>
      </c>
      <c r="C54" s="2">
        <v>1</v>
      </c>
    </row>
    <row r="55" spans="1:3" x14ac:dyDescent="0.25">
      <c r="A55" s="1">
        <v>201812</v>
      </c>
      <c r="B55" s="1" t="s">
        <v>54</v>
      </c>
      <c r="C55" s="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A16" sqref="A16:XFD16"/>
    </sheetView>
  </sheetViews>
  <sheetFormatPr defaultRowHeight="15" x14ac:dyDescent="0.25"/>
  <cols>
    <col min="1" max="1" width="19.140625" bestFit="1" customWidth="1"/>
    <col min="2" max="2" width="117.28515625" bestFit="1" customWidth="1"/>
    <col min="3" max="3" width="14.85546875" style="3" customWidth="1"/>
  </cols>
  <sheetData>
    <row r="1" spans="1:3" x14ac:dyDescent="0.25">
      <c r="A1" s="4" t="s">
        <v>57</v>
      </c>
      <c r="B1" s="4" t="s">
        <v>58</v>
      </c>
      <c r="C1" s="5" t="s">
        <v>59</v>
      </c>
    </row>
    <row r="2" spans="1:3" x14ac:dyDescent="0.25">
      <c r="A2" s="1">
        <v>201901</v>
      </c>
      <c r="B2" s="1" t="s">
        <v>17</v>
      </c>
      <c r="C2" s="2">
        <v>7518</v>
      </c>
    </row>
    <row r="3" spans="1:3" x14ac:dyDescent="0.25">
      <c r="A3" s="1">
        <v>201901</v>
      </c>
      <c r="B3" s="1" t="s">
        <v>0</v>
      </c>
      <c r="C3" s="2">
        <v>6964</v>
      </c>
    </row>
    <row r="4" spans="1:3" x14ac:dyDescent="0.25">
      <c r="A4" s="1">
        <v>201901</v>
      </c>
      <c r="B4" s="1" t="s">
        <v>5</v>
      </c>
      <c r="C4" s="2">
        <v>1673</v>
      </c>
    </row>
    <row r="5" spans="1:3" x14ac:dyDescent="0.25">
      <c r="A5" s="1">
        <v>201901</v>
      </c>
      <c r="B5" s="1" t="s">
        <v>3</v>
      </c>
      <c r="C5" s="2">
        <f>1156+193</f>
        <v>1349</v>
      </c>
    </row>
    <row r="6" spans="1:3" x14ac:dyDescent="0.25">
      <c r="A6" s="1">
        <v>201901</v>
      </c>
      <c r="B6" s="1" t="s">
        <v>8</v>
      </c>
      <c r="C6" s="2">
        <v>761</v>
      </c>
    </row>
    <row r="7" spans="1:3" x14ac:dyDescent="0.25">
      <c r="A7" s="1">
        <v>201901</v>
      </c>
      <c r="B7" s="1" t="s">
        <v>9</v>
      </c>
      <c r="C7" s="2">
        <v>744</v>
      </c>
    </row>
    <row r="8" spans="1:3" x14ac:dyDescent="0.25">
      <c r="A8" s="1">
        <v>201901</v>
      </c>
      <c r="B8" s="1" t="s">
        <v>4</v>
      </c>
      <c r="C8" s="2">
        <v>717</v>
      </c>
    </row>
    <row r="9" spans="1:3" x14ac:dyDescent="0.25">
      <c r="A9" s="1">
        <v>201901</v>
      </c>
      <c r="B9" s="1" t="s">
        <v>10</v>
      </c>
      <c r="C9" s="2">
        <v>513</v>
      </c>
    </row>
    <row r="10" spans="1:3" x14ac:dyDescent="0.25">
      <c r="A10" s="1">
        <v>201901</v>
      </c>
      <c r="B10" s="1" t="s">
        <v>6</v>
      </c>
      <c r="C10" s="2">
        <v>328</v>
      </c>
    </row>
    <row r="11" spans="1:3" x14ac:dyDescent="0.25">
      <c r="A11" s="1">
        <v>201901</v>
      </c>
      <c r="B11" s="1" t="s">
        <v>43</v>
      </c>
      <c r="C11" s="2">
        <v>299</v>
      </c>
    </row>
    <row r="12" spans="1:3" x14ac:dyDescent="0.25">
      <c r="A12" s="1">
        <v>201901</v>
      </c>
      <c r="B12" s="1" t="s">
        <v>12</v>
      </c>
      <c r="C12" s="2">
        <v>283</v>
      </c>
    </row>
    <row r="13" spans="1:3" x14ac:dyDescent="0.25">
      <c r="A13" s="1">
        <v>201901</v>
      </c>
      <c r="B13" s="1" t="s">
        <v>1</v>
      </c>
      <c r="C13" s="2">
        <v>276</v>
      </c>
    </row>
    <row r="14" spans="1:3" x14ac:dyDescent="0.25">
      <c r="A14" s="1">
        <v>201901</v>
      </c>
      <c r="B14" s="1" t="s">
        <v>18</v>
      </c>
      <c r="C14" s="2">
        <v>207</v>
      </c>
    </row>
    <row r="15" spans="1:3" x14ac:dyDescent="0.25">
      <c r="A15" s="1">
        <v>201901</v>
      </c>
      <c r="B15" s="1" t="s">
        <v>19</v>
      </c>
      <c r="C15" s="2">
        <v>197</v>
      </c>
    </row>
    <row r="16" spans="1:3" x14ac:dyDescent="0.25">
      <c r="A16" s="1">
        <v>201901</v>
      </c>
      <c r="B16" s="1" t="s">
        <v>14</v>
      </c>
      <c r="C16" s="2">
        <v>180</v>
      </c>
    </row>
    <row r="17" spans="1:3" x14ac:dyDescent="0.25">
      <c r="A17" s="1">
        <v>201901</v>
      </c>
      <c r="B17" s="1" t="s">
        <v>7</v>
      </c>
      <c r="C17" s="2">
        <v>178</v>
      </c>
    </row>
    <row r="18" spans="1:3" x14ac:dyDescent="0.25">
      <c r="A18" s="1">
        <v>201901</v>
      </c>
      <c r="B18" s="1" t="s">
        <v>13</v>
      </c>
      <c r="C18" s="2">
        <v>106</v>
      </c>
    </row>
    <row r="19" spans="1:3" x14ac:dyDescent="0.25">
      <c r="A19" s="1">
        <v>201901</v>
      </c>
      <c r="B19" s="1" t="s">
        <v>20</v>
      </c>
      <c r="C19" s="2">
        <v>102</v>
      </c>
    </row>
    <row r="20" spans="1:3" x14ac:dyDescent="0.25">
      <c r="A20" s="1">
        <v>201901</v>
      </c>
      <c r="B20" s="1" t="s">
        <v>11</v>
      </c>
      <c r="C20" s="2">
        <v>89</v>
      </c>
    </row>
    <row r="21" spans="1:3" x14ac:dyDescent="0.25">
      <c r="A21" s="1">
        <v>201901</v>
      </c>
      <c r="B21" s="1" t="s">
        <v>21</v>
      </c>
      <c r="C21" s="2">
        <v>83</v>
      </c>
    </row>
    <row r="22" spans="1:3" x14ac:dyDescent="0.25">
      <c r="A22" s="1">
        <v>201901</v>
      </c>
      <c r="B22" s="1" t="s">
        <v>29</v>
      </c>
      <c r="C22" s="2">
        <v>78</v>
      </c>
    </row>
    <row r="23" spans="1:3" x14ac:dyDescent="0.25">
      <c r="A23" s="1">
        <v>201901</v>
      </c>
      <c r="B23" s="1" t="s">
        <v>22</v>
      </c>
      <c r="C23" s="2">
        <v>70</v>
      </c>
    </row>
    <row r="24" spans="1:3" x14ac:dyDescent="0.25">
      <c r="A24" s="1">
        <v>201901</v>
      </c>
      <c r="B24" s="1" t="s">
        <v>26</v>
      </c>
      <c r="C24" s="2">
        <v>68</v>
      </c>
    </row>
    <row r="25" spans="1:3" x14ac:dyDescent="0.25">
      <c r="A25" s="1">
        <v>201901</v>
      </c>
      <c r="B25" s="1" t="s">
        <v>60</v>
      </c>
      <c r="C25" s="2">
        <v>61</v>
      </c>
    </row>
    <row r="26" spans="1:3" x14ac:dyDescent="0.25">
      <c r="A26" s="1">
        <v>201901</v>
      </c>
      <c r="B26" s="1" t="s">
        <v>2</v>
      </c>
      <c r="C26" s="2">
        <v>55</v>
      </c>
    </row>
    <row r="27" spans="1:3" x14ac:dyDescent="0.25">
      <c r="A27" s="1">
        <v>201901</v>
      </c>
      <c r="B27" s="1" t="s">
        <v>25</v>
      </c>
      <c r="C27" s="2">
        <v>40</v>
      </c>
    </row>
    <row r="28" spans="1:3" x14ac:dyDescent="0.25">
      <c r="A28" s="1">
        <v>201901</v>
      </c>
      <c r="B28" s="1" t="s">
        <v>15</v>
      </c>
      <c r="C28" s="2">
        <v>39</v>
      </c>
    </row>
    <row r="29" spans="1:3" x14ac:dyDescent="0.25">
      <c r="A29" s="1">
        <v>201901</v>
      </c>
      <c r="B29" s="1" t="s">
        <v>24</v>
      </c>
      <c r="C29" s="2">
        <v>25</v>
      </c>
    </row>
    <row r="30" spans="1:3" x14ac:dyDescent="0.25">
      <c r="A30" s="1">
        <v>201901</v>
      </c>
      <c r="B30" s="1" t="s">
        <v>28</v>
      </c>
      <c r="C30" s="2">
        <v>20</v>
      </c>
    </row>
    <row r="31" spans="1:3" x14ac:dyDescent="0.25">
      <c r="A31" s="1">
        <v>201901</v>
      </c>
      <c r="B31" s="1" t="s">
        <v>30</v>
      </c>
      <c r="C31" s="2">
        <v>15</v>
      </c>
    </row>
    <row r="32" spans="1:3" x14ac:dyDescent="0.25">
      <c r="A32" s="1">
        <v>201901</v>
      </c>
      <c r="B32" s="1" t="s">
        <v>32</v>
      </c>
      <c r="C32" s="2">
        <v>15</v>
      </c>
    </row>
    <row r="33" spans="1:3" x14ac:dyDescent="0.25">
      <c r="A33" s="1">
        <v>201901</v>
      </c>
      <c r="B33" s="1" t="s">
        <v>16</v>
      </c>
      <c r="C33" s="2">
        <v>15</v>
      </c>
    </row>
    <row r="34" spans="1:3" x14ac:dyDescent="0.25">
      <c r="A34" s="1">
        <v>201901</v>
      </c>
      <c r="B34" s="1" t="s">
        <v>27</v>
      </c>
      <c r="C34" s="2">
        <v>11</v>
      </c>
    </row>
    <row r="35" spans="1:3" x14ac:dyDescent="0.25">
      <c r="A35" s="1">
        <v>201901</v>
      </c>
      <c r="B35" s="1" t="s">
        <v>31</v>
      </c>
      <c r="C35" s="2">
        <v>10</v>
      </c>
    </row>
    <row r="36" spans="1:3" x14ac:dyDescent="0.25">
      <c r="A36" s="1">
        <v>201901</v>
      </c>
      <c r="B36" s="1" t="s">
        <v>33</v>
      </c>
      <c r="C36" s="2">
        <v>8</v>
      </c>
    </row>
    <row r="37" spans="1:3" x14ac:dyDescent="0.25">
      <c r="A37" s="1">
        <v>201901</v>
      </c>
      <c r="B37" s="1" t="s">
        <v>61</v>
      </c>
      <c r="C37" s="2">
        <v>7</v>
      </c>
    </row>
    <row r="38" spans="1:3" x14ac:dyDescent="0.25">
      <c r="A38" s="1">
        <v>201901</v>
      </c>
      <c r="B38" s="1" t="s">
        <v>41</v>
      </c>
      <c r="C38" s="2">
        <v>5</v>
      </c>
    </row>
    <row r="39" spans="1:3" x14ac:dyDescent="0.25">
      <c r="A39" s="1">
        <v>201901</v>
      </c>
      <c r="B39" s="1" t="s">
        <v>37</v>
      </c>
      <c r="C39" s="2">
        <v>5</v>
      </c>
    </row>
    <row r="40" spans="1:3" x14ac:dyDescent="0.25">
      <c r="A40" s="1">
        <v>201901</v>
      </c>
      <c r="B40" s="1" t="s">
        <v>54</v>
      </c>
      <c r="C40" s="2">
        <v>3</v>
      </c>
    </row>
    <row r="41" spans="1:3" x14ac:dyDescent="0.25">
      <c r="A41" s="1">
        <v>201901</v>
      </c>
      <c r="B41" s="1" t="s">
        <v>36</v>
      </c>
      <c r="C41" s="2">
        <v>3</v>
      </c>
    </row>
    <row r="42" spans="1:3" x14ac:dyDescent="0.25">
      <c r="A42" s="1">
        <v>201901</v>
      </c>
      <c r="B42" s="1" t="s">
        <v>34</v>
      </c>
      <c r="C42" s="2">
        <v>3</v>
      </c>
    </row>
    <row r="43" spans="1:3" x14ac:dyDescent="0.25">
      <c r="A43" s="1">
        <v>201901</v>
      </c>
      <c r="B43" s="1" t="s">
        <v>44</v>
      </c>
      <c r="C43" s="2">
        <v>2</v>
      </c>
    </row>
    <row r="44" spans="1:3" x14ac:dyDescent="0.25">
      <c r="A44" s="1">
        <v>201901</v>
      </c>
      <c r="B44" s="1" t="s">
        <v>62</v>
      </c>
      <c r="C44" s="2">
        <v>2</v>
      </c>
    </row>
    <row r="45" spans="1:3" x14ac:dyDescent="0.25">
      <c r="A45" s="1">
        <v>201901</v>
      </c>
      <c r="B45" s="1" t="s">
        <v>42</v>
      </c>
      <c r="C45" s="2">
        <v>2</v>
      </c>
    </row>
    <row r="46" spans="1:3" x14ac:dyDescent="0.25">
      <c r="A46" s="1">
        <v>201901</v>
      </c>
      <c r="B46" s="1" t="s">
        <v>35</v>
      </c>
      <c r="C46" s="2">
        <v>2</v>
      </c>
    </row>
    <row r="47" spans="1:3" x14ac:dyDescent="0.25">
      <c r="A47" s="1">
        <v>201901</v>
      </c>
      <c r="B47" s="1" t="s">
        <v>64</v>
      </c>
      <c r="C47" s="2">
        <v>2</v>
      </c>
    </row>
    <row r="48" spans="1:3" x14ac:dyDescent="0.25">
      <c r="A48" s="1">
        <v>201901</v>
      </c>
      <c r="B48" s="1" t="s">
        <v>49</v>
      </c>
      <c r="C48" s="2">
        <v>2</v>
      </c>
    </row>
    <row r="49" spans="1:3" x14ac:dyDescent="0.25">
      <c r="A49" s="1">
        <v>201901</v>
      </c>
      <c r="B49" s="1" t="s">
        <v>52</v>
      </c>
      <c r="C49" s="2">
        <v>2</v>
      </c>
    </row>
    <row r="50" spans="1:3" x14ac:dyDescent="0.25">
      <c r="A50" s="1">
        <v>201901</v>
      </c>
      <c r="B50" s="1" t="s">
        <v>51</v>
      </c>
      <c r="C50" s="2">
        <v>1</v>
      </c>
    </row>
    <row r="51" spans="1:3" x14ac:dyDescent="0.25">
      <c r="A51" s="1">
        <v>201901</v>
      </c>
      <c r="B51" s="1" t="s">
        <v>40</v>
      </c>
      <c r="C51" s="2">
        <v>1</v>
      </c>
    </row>
    <row r="52" spans="1:3" x14ac:dyDescent="0.25">
      <c r="A52" s="1">
        <v>201901</v>
      </c>
      <c r="B52" s="1" t="s">
        <v>65</v>
      </c>
      <c r="C52" s="2">
        <v>1</v>
      </c>
    </row>
    <row r="53" spans="1:3" x14ac:dyDescent="0.25">
      <c r="A53" s="1">
        <v>201901</v>
      </c>
      <c r="B53" s="1" t="s">
        <v>53</v>
      </c>
      <c r="C53" s="2">
        <v>1</v>
      </c>
    </row>
    <row r="54" spans="1:3" x14ac:dyDescent="0.25">
      <c r="A54" s="1">
        <v>201901</v>
      </c>
      <c r="B54" s="1" t="s">
        <v>66</v>
      </c>
      <c r="C54" s="2">
        <v>1</v>
      </c>
    </row>
    <row r="55" spans="1:3" x14ac:dyDescent="0.25">
      <c r="A55" s="1">
        <v>201901</v>
      </c>
      <c r="B55" s="1" t="s">
        <v>67</v>
      </c>
      <c r="C55" s="2">
        <v>1</v>
      </c>
    </row>
    <row r="56" spans="1:3" x14ac:dyDescent="0.25">
      <c r="A56" s="1">
        <v>201901</v>
      </c>
      <c r="B56" s="1" t="s">
        <v>68</v>
      </c>
      <c r="C56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A17" sqref="A17:XFD17"/>
    </sheetView>
  </sheetViews>
  <sheetFormatPr defaultRowHeight="15" x14ac:dyDescent="0.25"/>
  <cols>
    <col min="1" max="1" width="19.140625" bestFit="1" customWidth="1"/>
    <col min="2" max="2" width="117.28515625" bestFit="1" customWidth="1"/>
    <col min="3" max="3" width="14.85546875" style="3" customWidth="1"/>
  </cols>
  <sheetData>
    <row r="1" spans="1:3" x14ac:dyDescent="0.25">
      <c r="A1" s="4" t="s">
        <v>57</v>
      </c>
      <c r="B1" s="4" t="s">
        <v>58</v>
      </c>
      <c r="C1" s="5" t="s">
        <v>59</v>
      </c>
    </row>
    <row r="2" spans="1:3" x14ac:dyDescent="0.25">
      <c r="A2" s="1">
        <v>201902</v>
      </c>
      <c r="B2" s="1" t="s">
        <v>17</v>
      </c>
      <c r="C2" s="2">
        <v>6660</v>
      </c>
    </row>
    <row r="3" spans="1:3" x14ac:dyDescent="0.25">
      <c r="A3" s="1">
        <v>201902</v>
      </c>
      <c r="B3" s="1" t="s">
        <v>0</v>
      </c>
      <c r="C3" s="2">
        <v>4477</v>
      </c>
    </row>
    <row r="4" spans="1:3" x14ac:dyDescent="0.25">
      <c r="A4" s="1">
        <v>201902</v>
      </c>
      <c r="B4" s="1" t="s">
        <v>3</v>
      </c>
      <c r="C4" s="2">
        <f>1488+189</f>
        <v>1677</v>
      </c>
    </row>
    <row r="5" spans="1:3" x14ac:dyDescent="0.25">
      <c r="A5" s="1">
        <v>201902</v>
      </c>
      <c r="B5" s="1" t="s">
        <v>5</v>
      </c>
      <c r="C5" s="2">
        <v>1453</v>
      </c>
    </row>
    <row r="6" spans="1:3" x14ac:dyDescent="0.25">
      <c r="A6" s="1">
        <v>201902</v>
      </c>
      <c r="B6" s="1" t="s">
        <v>9</v>
      </c>
      <c r="C6" s="2">
        <v>1068</v>
      </c>
    </row>
    <row r="7" spans="1:3" x14ac:dyDescent="0.25">
      <c r="A7" s="1">
        <v>201902</v>
      </c>
      <c r="B7" s="1" t="s">
        <v>4</v>
      </c>
      <c r="C7" s="2">
        <v>904</v>
      </c>
    </row>
    <row r="8" spans="1:3" x14ac:dyDescent="0.25">
      <c r="A8" s="1">
        <v>201902</v>
      </c>
      <c r="B8" s="1" t="s">
        <v>10</v>
      </c>
      <c r="C8" s="2">
        <v>685</v>
      </c>
    </row>
    <row r="9" spans="1:3" x14ac:dyDescent="0.25">
      <c r="A9" s="1">
        <v>201902</v>
      </c>
      <c r="B9" s="1" t="s">
        <v>8</v>
      </c>
      <c r="C9" s="2">
        <v>633</v>
      </c>
    </row>
    <row r="10" spans="1:3" x14ac:dyDescent="0.25">
      <c r="A10" s="1">
        <v>201902</v>
      </c>
      <c r="B10" s="1" t="s">
        <v>14</v>
      </c>
      <c r="C10" s="2">
        <v>462</v>
      </c>
    </row>
    <row r="11" spans="1:3" x14ac:dyDescent="0.25">
      <c r="A11" s="1">
        <v>201902</v>
      </c>
      <c r="B11" s="1" t="s">
        <v>43</v>
      </c>
      <c r="C11" s="2">
        <v>324</v>
      </c>
    </row>
    <row r="12" spans="1:3" x14ac:dyDescent="0.25">
      <c r="A12" s="1">
        <v>201902</v>
      </c>
      <c r="B12" s="1" t="s">
        <v>1</v>
      </c>
      <c r="C12" s="2">
        <v>265</v>
      </c>
    </row>
    <row r="13" spans="1:3" x14ac:dyDescent="0.25">
      <c r="A13" s="1">
        <v>201902</v>
      </c>
      <c r="B13" s="1" t="s">
        <v>12</v>
      </c>
      <c r="C13" s="2">
        <v>253</v>
      </c>
    </row>
    <row r="14" spans="1:3" x14ac:dyDescent="0.25">
      <c r="A14" s="1">
        <v>201902</v>
      </c>
      <c r="B14" s="1" t="s">
        <v>19</v>
      </c>
      <c r="C14" s="2">
        <v>196</v>
      </c>
    </row>
    <row r="15" spans="1:3" x14ac:dyDescent="0.25">
      <c r="A15" s="1">
        <v>201902</v>
      </c>
      <c r="B15" s="1" t="s">
        <v>7</v>
      </c>
      <c r="C15" s="2">
        <v>191</v>
      </c>
    </row>
    <row r="16" spans="1:3" x14ac:dyDescent="0.25">
      <c r="A16" s="1">
        <v>201902</v>
      </c>
      <c r="B16" s="1" t="s">
        <v>6</v>
      </c>
      <c r="C16" s="2">
        <v>190</v>
      </c>
    </row>
    <row r="17" spans="1:3" x14ac:dyDescent="0.25">
      <c r="A17" s="1">
        <v>201902</v>
      </c>
      <c r="B17" s="1" t="s">
        <v>18</v>
      </c>
      <c r="C17" s="2">
        <v>147</v>
      </c>
    </row>
    <row r="18" spans="1:3" x14ac:dyDescent="0.25">
      <c r="A18" s="1">
        <v>201902</v>
      </c>
      <c r="B18" s="1" t="s">
        <v>20</v>
      </c>
      <c r="C18" s="2">
        <v>91</v>
      </c>
    </row>
    <row r="19" spans="1:3" x14ac:dyDescent="0.25">
      <c r="A19" s="1">
        <v>201902</v>
      </c>
      <c r="B19" s="1" t="s">
        <v>13</v>
      </c>
      <c r="C19" s="2">
        <v>73</v>
      </c>
    </row>
    <row r="20" spans="1:3" x14ac:dyDescent="0.25">
      <c r="A20" s="1">
        <v>201902</v>
      </c>
      <c r="B20" s="1" t="s">
        <v>11</v>
      </c>
      <c r="C20" s="2">
        <v>69</v>
      </c>
    </row>
    <row r="21" spans="1:3" x14ac:dyDescent="0.25">
      <c r="A21" s="1">
        <v>201902</v>
      </c>
      <c r="B21" s="1" t="s">
        <v>15</v>
      </c>
      <c r="C21" s="2">
        <v>67</v>
      </c>
    </row>
    <row r="22" spans="1:3" x14ac:dyDescent="0.25">
      <c r="A22" s="1">
        <v>201902</v>
      </c>
      <c r="B22" s="1" t="s">
        <v>26</v>
      </c>
      <c r="C22" s="2">
        <v>50</v>
      </c>
    </row>
    <row r="23" spans="1:3" x14ac:dyDescent="0.25">
      <c r="A23" s="1">
        <v>201902</v>
      </c>
      <c r="B23" s="1" t="s">
        <v>60</v>
      </c>
      <c r="C23" s="2">
        <v>49</v>
      </c>
    </row>
    <row r="24" spans="1:3" x14ac:dyDescent="0.25">
      <c r="A24" s="1">
        <v>201902</v>
      </c>
      <c r="B24" s="1" t="s">
        <v>22</v>
      </c>
      <c r="C24" s="2">
        <v>47</v>
      </c>
    </row>
    <row r="25" spans="1:3" x14ac:dyDescent="0.25">
      <c r="A25" s="1">
        <v>201902</v>
      </c>
      <c r="B25" s="1" t="s">
        <v>21</v>
      </c>
      <c r="C25" s="2">
        <v>42</v>
      </c>
    </row>
    <row r="26" spans="1:3" x14ac:dyDescent="0.25">
      <c r="A26" s="1">
        <v>201902</v>
      </c>
      <c r="B26" s="1" t="s">
        <v>29</v>
      </c>
      <c r="C26" s="2">
        <v>39</v>
      </c>
    </row>
    <row r="27" spans="1:3" x14ac:dyDescent="0.25">
      <c r="A27" s="1">
        <v>201902</v>
      </c>
      <c r="B27" s="1" t="s">
        <v>23</v>
      </c>
      <c r="C27" s="2">
        <v>34</v>
      </c>
    </row>
    <row r="28" spans="1:3" x14ac:dyDescent="0.25">
      <c r="A28" s="1">
        <v>201902</v>
      </c>
      <c r="B28" s="1" t="s">
        <v>24</v>
      </c>
      <c r="C28" s="2">
        <v>34</v>
      </c>
    </row>
    <row r="29" spans="1:3" x14ac:dyDescent="0.25">
      <c r="A29" s="1">
        <v>201902</v>
      </c>
      <c r="B29" s="1" t="s">
        <v>25</v>
      </c>
      <c r="C29" s="2">
        <v>31</v>
      </c>
    </row>
    <row r="30" spans="1:3" x14ac:dyDescent="0.25">
      <c r="A30" s="1">
        <v>201902</v>
      </c>
      <c r="B30" s="1" t="s">
        <v>2</v>
      </c>
      <c r="C30" s="2">
        <v>28</v>
      </c>
    </row>
    <row r="31" spans="1:3" x14ac:dyDescent="0.25">
      <c r="A31" s="1">
        <v>201902</v>
      </c>
      <c r="B31" s="1" t="s">
        <v>28</v>
      </c>
      <c r="C31" s="2">
        <v>21</v>
      </c>
    </row>
    <row r="32" spans="1:3" x14ac:dyDescent="0.25">
      <c r="A32" s="1">
        <v>201902</v>
      </c>
      <c r="B32" s="1" t="s">
        <v>16</v>
      </c>
      <c r="C32" s="2">
        <v>21</v>
      </c>
    </row>
    <row r="33" spans="1:3" x14ac:dyDescent="0.25">
      <c r="A33" s="1">
        <v>201902</v>
      </c>
      <c r="B33" s="1" t="s">
        <v>30</v>
      </c>
      <c r="C33" s="2">
        <v>9</v>
      </c>
    </row>
    <row r="34" spans="1:3" x14ac:dyDescent="0.25">
      <c r="A34" s="1">
        <v>201902</v>
      </c>
      <c r="B34" s="1" t="s">
        <v>61</v>
      </c>
      <c r="C34" s="2">
        <v>9</v>
      </c>
    </row>
    <row r="35" spans="1:3" x14ac:dyDescent="0.25">
      <c r="A35" s="1">
        <v>201902</v>
      </c>
      <c r="B35" s="1" t="s">
        <v>31</v>
      </c>
      <c r="C35" s="2">
        <v>7</v>
      </c>
    </row>
    <row r="36" spans="1:3" x14ac:dyDescent="0.25">
      <c r="A36" s="1">
        <v>201902</v>
      </c>
      <c r="B36" s="1" t="s">
        <v>33</v>
      </c>
      <c r="C36" s="2">
        <v>5</v>
      </c>
    </row>
    <row r="37" spans="1:3" x14ac:dyDescent="0.25">
      <c r="A37" s="1">
        <v>201902</v>
      </c>
      <c r="B37" s="1" t="s">
        <v>27</v>
      </c>
      <c r="C37" s="2">
        <v>5</v>
      </c>
    </row>
    <row r="38" spans="1:3" x14ac:dyDescent="0.25">
      <c r="A38" s="1">
        <v>201902</v>
      </c>
      <c r="B38" s="1" t="s">
        <v>36</v>
      </c>
      <c r="C38" s="2">
        <v>4</v>
      </c>
    </row>
    <row r="39" spans="1:3" x14ac:dyDescent="0.25">
      <c r="A39" s="1">
        <v>201902</v>
      </c>
      <c r="B39" s="1" t="s">
        <v>32</v>
      </c>
      <c r="C39" s="2">
        <v>4</v>
      </c>
    </row>
    <row r="40" spans="1:3" x14ac:dyDescent="0.25">
      <c r="A40" s="1">
        <v>201902</v>
      </c>
      <c r="B40" s="1" t="s">
        <v>52</v>
      </c>
      <c r="C40" s="2">
        <v>3</v>
      </c>
    </row>
    <row r="41" spans="1:3" x14ac:dyDescent="0.25">
      <c r="A41" s="1">
        <v>201902</v>
      </c>
      <c r="B41" s="1" t="s">
        <v>34</v>
      </c>
      <c r="C41" s="2">
        <v>2</v>
      </c>
    </row>
    <row r="42" spans="1:3" x14ac:dyDescent="0.25">
      <c r="A42" s="1">
        <v>201902</v>
      </c>
      <c r="B42" s="1" t="s">
        <v>44</v>
      </c>
      <c r="C42" s="2">
        <v>2</v>
      </c>
    </row>
    <row r="43" spans="1:3" x14ac:dyDescent="0.25">
      <c r="A43" s="1">
        <v>201902</v>
      </c>
      <c r="B43" s="1" t="s">
        <v>62</v>
      </c>
      <c r="C43" s="2">
        <v>2</v>
      </c>
    </row>
    <row r="44" spans="1:3" x14ac:dyDescent="0.25">
      <c r="A44" s="1">
        <v>201902</v>
      </c>
      <c r="B44" s="1" t="s">
        <v>53</v>
      </c>
      <c r="C44" s="2">
        <v>1</v>
      </c>
    </row>
    <row r="45" spans="1:3" x14ac:dyDescent="0.25">
      <c r="A45" s="1">
        <v>201902</v>
      </c>
      <c r="B45" s="1" t="s">
        <v>40</v>
      </c>
      <c r="C45" s="2">
        <v>1</v>
      </c>
    </row>
    <row r="46" spans="1:3" x14ac:dyDescent="0.25">
      <c r="A46" s="1">
        <v>201902</v>
      </c>
      <c r="B46" s="1" t="s">
        <v>54</v>
      </c>
      <c r="C46" s="2">
        <v>1</v>
      </c>
    </row>
    <row r="47" spans="1:3" x14ac:dyDescent="0.25">
      <c r="A47" s="1">
        <v>201902</v>
      </c>
      <c r="B47" s="1" t="s">
        <v>38</v>
      </c>
      <c r="C47" s="2">
        <v>1</v>
      </c>
    </row>
    <row r="48" spans="1:3" x14ac:dyDescent="0.25">
      <c r="A48" s="1">
        <v>201902</v>
      </c>
      <c r="B48" s="1" t="s">
        <v>63</v>
      </c>
      <c r="C48" s="2">
        <v>1</v>
      </c>
    </row>
    <row r="49" spans="1:3" x14ac:dyDescent="0.25">
      <c r="A49" s="1">
        <v>201902</v>
      </c>
      <c r="B49" s="1" t="s">
        <v>64</v>
      </c>
      <c r="C49" s="2">
        <v>1</v>
      </c>
    </row>
    <row r="50" spans="1:3" x14ac:dyDescent="0.25">
      <c r="A50" s="1">
        <v>201902</v>
      </c>
      <c r="B50" s="1" t="s">
        <v>37</v>
      </c>
      <c r="C50" s="2">
        <v>1</v>
      </c>
    </row>
    <row r="51" spans="1:3" x14ac:dyDescent="0.25">
      <c r="A51" s="1">
        <v>201902</v>
      </c>
      <c r="B51" s="1" t="s">
        <v>56</v>
      </c>
      <c r="C51" s="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A13" sqref="A13:XFD13"/>
    </sheetView>
  </sheetViews>
  <sheetFormatPr defaultRowHeight="15" x14ac:dyDescent="0.25"/>
  <cols>
    <col min="1" max="1" width="19.140625" bestFit="1" customWidth="1"/>
    <col min="2" max="2" width="117.28515625" bestFit="1" customWidth="1"/>
    <col min="3" max="3" width="14.85546875" style="3" customWidth="1"/>
  </cols>
  <sheetData>
    <row r="1" spans="1:3" x14ac:dyDescent="0.25">
      <c r="A1" s="4" t="s">
        <v>57</v>
      </c>
      <c r="B1" s="4" t="s">
        <v>58</v>
      </c>
      <c r="C1" s="5" t="s">
        <v>59</v>
      </c>
    </row>
    <row r="2" spans="1:3" x14ac:dyDescent="0.25">
      <c r="A2" s="1">
        <v>201903</v>
      </c>
      <c r="B2" s="1" t="s">
        <v>17</v>
      </c>
      <c r="C2" s="2">
        <v>6261</v>
      </c>
    </row>
    <row r="3" spans="1:3" x14ac:dyDescent="0.25">
      <c r="A3" s="1">
        <v>201903</v>
      </c>
      <c r="B3" s="1" t="s">
        <v>0</v>
      </c>
      <c r="C3" s="2">
        <v>5847</v>
      </c>
    </row>
    <row r="4" spans="1:3" x14ac:dyDescent="0.25">
      <c r="A4" s="1">
        <v>201903</v>
      </c>
      <c r="B4" s="1" t="s">
        <v>5</v>
      </c>
      <c r="C4" s="2">
        <v>1323</v>
      </c>
    </row>
    <row r="5" spans="1:3" x14ac:dyDescent="0.25">
      <c r="A5" s="1">
        <v>201903</v>
      </c>
      <c r="B5" s="1" t="s">
        <v>3</v>
      </c>
      <c r="C5" s="2">
        <f>1287+258</f>
        <v>1545</v>
      </c>
    </row>
    <row r="6" spans="1:3" x14ac:dyDescent="0.25">
      <c r="A6" s="1">
        <v>201903</v>
      </c>
      <c r="B6" s="1" t="s">
        <v>8</v>
      </c>
      <c r="C6" s="2">
        <v>788</v>
      </c>
    </row>
    <row r="7" spans="1:3" x14ac:dyDescent="0.25">
      <c r="A7" s="1">
        <v>201903</v>
      </c>
      <c r="B7" s="1" t="s">
        <v>9</v>
      </c>
      <c r="C7" s="2">
        <v>734</v>
      </c>
    </row>
    <row r="8" spans="1:3" x14ac:dyDescent="0.25">
      <c r="A8" s="1">
        <v>201903</v>
      </c>
      <c r="B8" s="1" t="s">
        <v>4</v>
      </c>
      <c r="C8" s="2">
        <v>732</v>
      </c>
    </row>
    <row r="9" spans="1:3" x14ac:dyDescent="0.25">
      <c r="A9" s="1">
        <v>201903</v>
      </c>
      <c r="B9" s="1" t="s">
        <v>10</v>
      </c>
      <c r="C9" s="2">
        <v>478</v>
      </c>
    </row>
    <row r="10" spans="1:3" x14ac:dyDescent="0.25">
      <c r="A10" s="1">
        <v>201903</v>
      </c>
      <c r="B10" s="1" t="s">
        <v>6</v>
      </c>
      <c r="C10" s="2">
        <v>423</v>
      </c>
    </row>
    <row r="11" spans="1:3" x14ac:dyDescent="0.25">
      <c r="A11" s="1">
        <v>201903</v>
      </c>
      <c r="B11" s="1" t="s">
        <v>14</v>
      </c>
      <c r="C11" s="2">
        <v>391</v>
      </c>
    </row>
    <row r="12" spans="1:3" x14ac:dyDescent="0.25">
      <c r="A12" s="1">
        <v>201903</v>
      </c>
      <c r="B12" s="1" t="s">
        <v>43</v>
      </c>
      <c r="C12" s="2">
        <v>278</v>
      </c>
    </row>
    <row r="13" spans="1:3" x14ac:dyDescent="0.25">
      <c r="A13" s="1">
        <v>201903</v>
      </c>
      <c r="B13" s="1" t="s">
        <v>1</v>
      </c>
      <c r="C13" s="2">
        <v>228</v>
      </c>
    </row>
    <row r="14" spans="1:3" x14ac:dyDescent="0.25">
      <c r="A14" s="1">
        <v>201903</v>
      </c>
      <c r="B14" s="1" t="s">
        <v>12</v>
      </c>
      <c r="C14" s="2">
        <v>199</v>
      </c>
    </row>
    <row r="15" spans="1:3" x14ac:dyDescent="0.25">
      <c r="A15" s="1">
        <v>201903</v>
      </c>
      <c r="B15" s="1" t="s">
        <v>18</v>
      </c>
      <c r="C15" s="2">
        <v>181</v>
      </c>
    </row>
    <row r="16" spans="1:3" x14ac:dyDescent="0.25">
      <c r="A16" s="1">
        <v>201903</v>
      </c>
      <c r="B16" s="1" t="s">
        <v>19</v>
      </c>
      <c r="C16" s="2">
        <v>158</v>
      </c>
    </row>
    <row r="17" spans="1:3" x14ac:dyDescent="0.25">
      <c r="A17" s="1">
        <v>201903</v>
      </c>
      <c r="B17" s="1" t="s">
        <v>7</v>
      </c>
      <c r="C17" s="2">
        <v>117</v>
      </c>
    </row>
    <row r="18" spans="1:3" x14ac:dyDescent="0.25">
      <c r="A18" s="1">
        <v>201903</v>
      </c>
      <c r="B18" s="1" t="s">
        <v>20</v>
      </c>
      <c r="C18" s="2">
        <v>104</v>
      </c>
    </row>
    <row r="19" spans="1:3" x14ac:dyDescent="0.25">
      <c r="A19" s="1">
        <v>201903</v>
      </c>
      <c r="B19" s="1" t="s">
        <v>15</v>
      </c>
      <c r="C19" s="2">
        <v>94</v>
      </c>
    </row>
    <row r="20" spans="1:3" x14ac:dyDescent="0.25">
      <c r="A20" s="1">
        <v>201903</v>
      </c>
      <c r="B20" s="1" t="s">
        <v>13</v>
      </c>
      <c r="C20" s="2">
        <v>80</v>
      </c>
    </row>
    <row r="21" spans="1:3" x14ac:dyDescent="0.25">
      <c r="A21" s="1">
        <v>201903</v>
      </c>
      <c r="B21" s="1" t="s">
        <v>21</v>
      </c>
      <c r="C21" s="2">
        <v>78</v>
      </c>
    </row>
    <row r="22" spans="1:3" x14ac:dyDescent="0.25">
      <c r="A22" s="1">
        <v>201903</v>
      </c>
      <c r="B22" s="1" t="s">
        <v>22</v>
      </c>
      <c r="C22" s="2">
        <v>75</v>
      </c>
    </row>
    <row r="23" spans="1:3" x14ac:dyDescent="0.25">
      <c r="A23" s="1">
        <v>201903</v>
      </c>
      <c r="B23" s="1" t="s">
        <v>11</v>
      </c>
      <c r="C23" s="2">
        <v>63</v>
      </c>
    </row>
    <row r="24" spans="1:3" x14ac:dyDescent="0.25">
      <c r="A24" s="1">
        <v>201903</v>
      </c>
      <c r="B24" s="1" t="s">
        <v>60</v>
      </c>
      <c r="C24" s="2">
        <v>54</v>
      </c>
    </row>
    <row r="25" spans="1:3" x14ac:dyDescent="0.25">
      <c r="A25" s="1">
        <v>201903</v>
      </c>
      <c r="B25" s="1" t="s">
        <v>23</v>
      </c>
      <c r="C25" s="2">
        <v>38</v>
      </c>
    </row>
    <row r="26" spans="1:3" x14ac:dyDescent="0.25">
      <c r="A26" s="1">
        <v>201903</v>
      </c>
      <c r="B26" s="1" t="s">
        <v>24</v>
      </c>
      <c r="C26" s="2">
        <v>37</v>
      </c>
    </row>
    <row r="27" spans="1:3" x14ac:dyDescent="0.25">
      <c r="A27" s="1">
        <v>201903</v>
      </c>
      <c r="B27" s="1" t="s">
        <v>25</v>
      </c>
      <c r="C27" s="2">
        <v>36</v>
      </c>
    </row>
    <row r="28" spans="1:3" x14ac:dyDescent="0.25">
      <c r="A28" s="1">
        <v>201903</v>
      </c>
      <c r="B28" s="1" t="s">
        <v>26</v>
      </c>
      <c r="C28" s="2">
        <v>35</v>
      </c>
    </row>
    <row r="29" spans="1:3" x14ac:dyDescent="0.25">
      <c r="A29" s="1">
        <v>201903</v>
      </c>
      <c r="B29" s="1" t="s">
        <v>2</v>
      </c>
      <c r="C29" s="2">
        <v>33</v>
      </c>
    </row>
    <row r="30" spans="1:3" x14ac:dyDescent="0.25">
      <c r="A30" s="1">
        <v>201903</v>
      </c>
      <c r="B30" s="1" t="s">
        <v>27</v>
      </c>
      <c r="C30" s="2">
        <v>29</v>
      </c>
    </row>
    <row r="31" spans="1:3" x14ac:dyDescent="0.25">
      <c r="A31" s="1">
        <v>201903</v>
      </c>
      <c r="B31" s="1" t="s">
        <v>28</v>
      </c>
      <c r="C31" s="2">
        <v>24</v>
      </c>
    </row>
    <row r="32" spans="1:3" x14ac:dyDescent="0.25">
      <c r="A32" s="1">
        <v>201903</v>
      </c>
      <c r="B32" s="1" t="s">
        <v>16</v>
      </c>
      <c r="C32" s="2">
        <v>15</v>
      </c>
    </row>
    <row r="33" spans="1:3" x14ac:dyDescent="0.25">
      <c r="A33" s="1">
        <v>201903</v>
      </c>
      <c r="B33" s="1" t="s">
        <v>29</v>
      </c>
      <c r="C33" s="2">
        <v>14</v>
      </c>
    </row>
    <row r="34" spans="1:3" x14ac:dyDescent="0.25">
      <c r="A34" s="1">
        <v>201903</v>
      </c>
      <c r="B34" s="1" t="s">
        <v>30</v>
      </c>
      <c r="C34" s="2">
        <v>11</v>
      </c>
    </row>
    <row r="35" spans="1:3" x14ac:dyDescent="0.25">
      <c r="A35" s="1">
        <v>201903</v>
      </c>
      <c r="B35" s="1" t="s">
        <v>31</v>
      </c>
      <c r="C35" s="2">
        <v>10</v>
      </c>
    </row>
    <row r="36" spans="1:3" x14ac:dyDescent="0.25">
      <c r="A36" s="1">
        <v>201903</v>
      </c>
      <c r="B36" s="1" t="s">
        <v>32</v>
      </c>
      <c r="C36" s="2">
        <v>8</v>
      </c>
    </row>
    <row r="37" spans="1:3" x14ac:dyDescent="0.25">
      <c r="A37" s="1">
        <v>201903</v>
      </c>
      <c r="B37" s="1" t="s">
        <v>33</v>
      </c>
      <c r="C37" s="2">
        <v>7</v>
      </c>
    </row>
    <row r="38" spans="1:3" x14ac:dyDescent="0.25">
      <c r="A38" s="1">
        <v>201903</v>
      </c>
      <c r="B38" s="1" t="s">
        <v>61</v>
      </c>
      <c r="C38" s="2">
        <v>6</v>
      </c>
    </row>
    <row r="39" spans="1:3" x14ac:dyDescent="0.25">
      <c r="A39" s="1">
        <v>201903</v>
      </c>
      <c r="B39" s="1" t="s">
        <v>34</v>
      </c>
      <c r="C39" s="2">
        <v>5</v>
      </c>
    </row>
    <row r="40" spans="1:3" x14ac:dyDescent="0.25">
      <c r="A40" s="1">
        <v>201903</v>
      </c>
      <c r="B40" s="1" t="s">
        <v>35</v>
      </c>
      <c r="C40" s="2">
        <v>3</v>
      </c>
    </row>
    <row r="41" spans="1:3" x14ac:dyDescent="0.25">
      <c r="A41" s="1">
        <v>201903</v>
      </c>
      <c r="B41" s="1" t="s">
        <v>36</v>
      </c>
      <c r="C41" s="2">
        <v>3</v>
      </c>
    </row>
    <row r="42" spans="1:3" x14ac:dyDescent="0.25">
      <c r="A42" s="1">
        <v>201903</v>
      </c>
      <c r="B42" s="1" t="s">
        <v>37</v>
      </c>
      <c r="C42" s="2">
        <v>2</v>
      </c>
    </row>
    <row r="43" spans="1:3" x14ac:dyDescent="0.25">
      <c r="A43" s="1">
        <v>201903</v>
      </c>
      <c r="B43" s="1" t="s">
        <v>38</v>
      </c>
      <c r="C43" s="2">
        <v>2</v>
      </c>
    </row>
    <row r="44" spans="1:3" x14ac:dyDescent="0.25">
      <c r="A44" s="1">
        <v>201903</v>
      </c>
      <c r="B44" s="1" t="s">
        <v>62</v>
      </c>
      <c r="C44" s="2">
        <v>2</v>
      </c>
    </row>
    <row r="45" spans="1:3" x14ac:dyDescent="0.25">
      <c r="A45" s="1">
        <v>201903</v>
      </c>
      <c r="B45" s="1" t="s">
        <v>40</v>
      </c>
      <c r="C45" s="2">
        <v>1</v>
      </c>
    </row>
    <row r="46" spans="1:3" x14ac:dyDescent="0.25">
      <c r="A46" s="1">
        <v>201903</v>
      </c>
      <c r="B46" s="1" t="s">
        <v>42</v>
      </c>
      <c r="C46" s="2">
        <v>1</v>
      </c>
    </row>
    <row r="47" spans="1:3" x14ac:dyDescent="0.25">
      <c r="A47" s="1">
        <v>201903</v>
      </c>
      <c r="B47" s="1" t="s">
        <v>41</v>
      </c>
      <c r="C47" s="2">
        <v>1</v>
      </c>
    </row>
    <row r="48" spans="1:3" x14ac:dyDescent="0.25">
      <c r="A48" s="1">
        <v>201903</v>
      </c>
      <c r="B48" s="1" t="s">
        <v>39</v>
      </c>
      <c r="C48" s="2">
        <v>1</v>
      </c>
    </row>
    <row r="49" spans="1:3" x14ac:dyDescent="0.25">
      <c r="A49" s="1">
        <v>201903</v>
      </c>
      <c r="B49" s="1" t="s">
        <v>44</v>
      </c>
      <c r="C49" s="2">
        <v>1</v>
      </c>
    </row>
    <row r="50" spans="1:3" x14ac:dyDescent="0.25">
      <c r="A50" s="1">
        <v>201903</v>
      </c>
      <c r="B50" s="1" t="s">
        <v>45</v>
      </c>
      <c r="C50" s="2">
        <v>1</v>
      </c>
    </row>
    <row r="51" spans="1:3" x14ac:dyDescent="0.25">
      <c r="A51" s="1">
        <v>201903</v>
      </c>
      <c r="B51" s="1" t="s">
        <v>46</v>
      </c>
      <c r="C51" s="2">
        <v>1</v>
      </c>
    </row>
    <row r="52" spans="1:3" x14ac:dyDescent="0.25">
      <c r="A52" s="1">
        <v>201903</v>
      </c>
      <c r="B52" s="1" t="s">
        <v>47</v>
      </c>
      <c r="C52" s="2">
        <v>1</v>
      </c>
    </row>
    <row r="53" spans="1:3" x14ac:dyDescent="0.25">
      <c r="A53" s="1">
        <v>201903</v>
      </c>
      <c r="B53" s="1" t="s">
        <v>50</v>
      </c>
      <c r="C53" s="2">
        <v>1</v>
      </c>
    </row>
    <row r="54" spans="1:3" x14ac:dyDescent="0.25">
      <c r="A54" s="1">
        <v>201903</v>
      </c>
      <c r="B54" s="1" t="s">
        <v>49</v>
      </c>
      <c r="C54" s="2">
        <v>1</v>
      </c>
    </row>
    <row r="55" spans="1:3" x14ac:dyDescent="0.25">
      <c r="A55" s="1">
        <v>201903</v>
      </c>
      <c r="B55" s="1" t="s">
        <v>51</v>
      </c>
      <c r="C55" s="2">
        <v>1</v>
      </c>
    </row>
    <row r="56" spans="1:3" x14ac:dyDescent="0.25">
      <c r="A56" s="1">
        <v>201903</v>
      </c>
      <c r="B56" s="1" t="s">
        <v>52</v>
      </c>
      <c r="C56" s="2">
        <v>1</v>
      </c>
    </row>
    <row r="57" spans="1:3" x14ac:dyDescent="0.25">
      <c r="A57" s="1">
        <v>201903</v>
      </c>
      <c r="B57" s="1" t="s">
        <v>48</v>
      </c>
      <c r="C57" s="2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E10" sqref="E10"/>
    </sheetView>
  </sheetViews>
  <sheetFormatPr defaultRowHeight="15" x14ac:dyDescent="0.25"/>
  <cols>
    <col min="1" max="1" width="117.28515625" bestFit="1" customWidth="1"/>
    <col min="2" max="2" width="14.85546875" style="3" customWidth="1"/>
  </cols>
  <sheetData>
    <row r="1" spans="1:2" x14ac:dyDescent="0.25">
      <c r="A1" s="4" t="s">
        <v>140</v>
      </c>
      <c r="B1" s="5" t="s">
        <v>59</v>
      </c>
    </row>
    <row r="2" spans="1:2" x14ac:dyDescent="0.25">
      <c r="A2" s="1" t="s">
        <v>86</v>
      </c>
      <c r="B2" s="2">
        <v>6977</v>
      </c>
    </row>
    <row r="3" spans="1:2" x14ac:dyDescent="0.25">
      <c r="A3" s="1" t="s">
        <v>87</v>
      </c>
      <c r="B3" s="2">
        <v>5520</v>
      </c>
    </row>
    <row r="4" spans="1:2" x14ac:dyDescent="0.25">
      <c r="A4" s="1" t="s">
        <v>91</v>
      </c>
      <c r="B4" s="2">
        <v>1588</v>
      </c>
    </row>
    <row r="5" spans="1:2" x14ac:dyDescent="0.25">
      <c r="A5" s="1" t="s">
        <v>88</v>
      </c>
      <c r="B5" s="2">
        <f>1230+185</f>
        <v>1415</v>
      </c>
    </row>
    <row r="6" spans="1:2" x14ac:dyDescent="0.25">
      <c r="A6" s="1" t="s">
        <v>84</v>
      </c>
      <c r="B6" s="2">
        <v>931</v>
      </c>
    </row>
    <row r="7" spans="1:2" x14ac:dyDescent="0.25">
      <c r="A7" s="1" t="s">
        <v>89</v>
      </c>
      <c r="B7" s="2">
        <v>904</v>
      </c>
    </row>
    <row r="8" spans="1:2" x14ac:dyDescent="0.25">
      <c r="A8" s="1" t="s">
        <v>90</v>
      </c>
      <c r="B8" s="2">
        <v>834</v>
      </c>
    </row>
    <row r="9" spans="1:2" x14ac:dyDescent="0.25">
      <c r="A9" s="1" t="s">
        <v>82</v>
      </c>
      <c r="B9" s="2">
        <v>680</v>
      </c>
    </row>
    <row r="10" spans="1:2" x14ac:dyDescent="0.25">
      <c r="A10" s="1" t="s">
        <v>92</v>
      </c>
      <c r="B10" s="2">
        <v>530</v>
      </c>
    </row>
    <row r="11" spans="1:2" x14ac:dyDescent="0.25">
      <c r="A11" s="1" t="s">
        <v>93</v>
      </c>
      <c r="B11" s="2">
        <v>354</v>
      </c>
    </row>
    <row r="12" spans="1:2" x14ac:dyDescent="0.25">
      <c r="A12" s="1" t="s">
        <v>94</v>
      </c>
      <c r="B12" s="2">
        <v>347</v>
      </c>
    </row>
    <row r="13" spans="1:2" x14ac:dyDescent="0.25">
      <c r="A13" s="1" t="s">
        <v>95</v>
      </c>
      <c r="B13" s="2">
        <v>300</v>
      </c>
    </row>
    <row r="14" spans="1:2" x14ac:dyDescent="0.25">
      <c r="A14" s="1" t="s">
        <v>96</v>
      </c>
      <c r="B14" s="2">
        <v>278</v>
      </c>
    </row>
    <row r="15" spans="1:2" x14ac:dyDescent="0.25">
      <c r="A15" s="1" t="s">
        <v>97</v>
      </c>
      <c r="B15" s="2">
        <v>246</v>
      </c>
    </row>
    <row r="16" spans="1:2" x14ac:dyDescent="0.25">
      <c r="A16" s="1" t="s">
        <v>98</v>
      </c>
      <c r="B16" s="2">
        <v>223</v>
      </c>
    </row>
    <row r="17" spans="1:2" x14ac:dyDescent="0.25">
      <c r="A17" s="1" t="s">
        <v>99</v>
      </c>
      <c r="B17" s="2">
        <v>194</v>
      </c>
    </row>
    <row r="18" spans="1:2" x14ac:dyDescent="0.25">
      <c r="A18" s="1" t="s">
        <v>100</v>
      </c>
      <c r="B18" s="2">
        <v>106</v>
      </c>
    </row>
    <row r="19" spans="1:2" x14ac:dyDescent="0.25">
      <c r="A19" s="1" t="s">
        <v>101</v>
      </c>
      <c r="B19" s="2">
        <v>101</v>
      </c>
    </row>
    <row r="20" spans="1:2" x14ac:dyDescent="0.25">
      <c r="A20" s="1" t="s">
        <v>102</v>
      </c>
      <c r="B20" s="2">
        <v>97</v>
      </c>
    </row>
    <row r="21" spans="1:2" x14ac:dyDescent="0.25">
      <c r="A21" s="1" t="s">
        <v>103</v>
      </c>
      <c r="B21" s="2">
        <v>85</v>
      </c>
    </row>
    <row r="22" spans="1:2" x14ac:dyDescent="0.25">
      <c r="A22" s="1" t="s">
        <v>83</v>
      </c>
      <c r="B22" s="2">
        <v>74</v>
      </c>
    </row>
    <row r="23" spans="1:2" x14ac:dyDescent="0.25">
      <c r="A23" s="1" t="s">
        <v>104</v>
      </c>
      <c r="B23" s="2">
        <v>73</v>
      </c>
    </row>
    <row r="24" spans="1:2" x14ac:dyDescent="0.25">
      <c r="A24" s="1" t="s">
        <v>105</v>
      </c>
      <c r="B24" s="2">
        <v>62</v>
      </c>
    </row>
    <row r="25" spans="1:2" x14ac:dyDescent="0.25">
      <c r="A25" s="1" t="s">
        <v>106</v>
      </c>
      <c r="B25" s="2">
        <v>48</v>
      </c>
    </row>
    <row r="26" spans="1:2" x14ac:dyDescent="0.25">
      <c r="A26" s="1" t="s">
        <v>108</v>
      </c>
      <c r="B26" s="2">
        <v>40</v>
      </c>
    </row>
    <row r="27" spans="1:2" x14ac:dyDescent="0.25">
      <c r="A27" s="1" t="s">
        <v>107</v>
      </c>
      <c r="B27" s="2">
        <v>32</v>
      </c>
    </row>
    <row r="28" spans="1:2" x14ac:dyDescent="0.25">
      <c r="A28" s="1" t="s">
        <v>109</v>
      </c>
      <c r="B28" s="2">
        <v>32</v>
      </c>
    </row>
    <row r="29" spans="1:2" x14ac:dyDescent="0.25">
      <c r="A29" s="1" t="s">
        <v>110</v>
      </c>
      <c r="B29" s="2">
        <v>31</v>
      </c>
    </row>
    <row r="30" spans="1:2" x14ac:dyDescent="0.25">
      <c r="A30" s="1" t="s">
        <v>111</v>
      </c>
      <c r="B30" s="2">
        <v>29</v>
      </c>
    </row>
    <row r="31" spans="1:2" x14ac:dyDescent="0.25">
      <c r="A31" s="1" t="s">
        <v>112</v>
      </c>
      <c r="B31" s="2">
        <v>27</v>
      </c>
    </row>
    <row r="32" spans="1:2" x14ac:dyDescent="0.25">
      <c r="A32" s="1" t="s">
        <v>113</v>
      </c>
      <c r="B32" s="2">
        <v>15</v>
      </c>
    </row>
    <row r="33" spans="1:2" x14ac:dyDescent="0.25">
      <c r="A33" s="1" t="s">
        <v>114</v>
      </c>
      <c r="B33" s="2">
        <v>13</v>
      </c>
    </row>
    <row r="34" spans="1:2" x14ac:dyDescent="0.25">
      <c r="A34" s="1" t="s">
        <v>115</v>
      </c>
      <c r="B34" s="2">
        <v>10</v>
      </c>
    </row>
    <row r="35" spans="1:2" x14ac:dyDescent="0.25">
      <c r="A35" s="1" t="s">
        <v>116</v>
      </c>
      <c r="B35" s="2">
        <v>9</v>
      </c>
    </row>
    <row r="36" spans="1:2" x14ac:dyDescent="0.25">
      <c r="A36" s="1" t="s">
        <v>117</v>
      </c>
      <c r="B36" s="2">
        <v>7</v>
      </c>
    </row>
    <row r="37" spans="1:2" x14ac:dyDescent="0.25">
      <c r="A37" s="1" t="s">
        <v>118</v>
      </c>
      <c r="B37" s="2">
        <v>7</v>
      </c>
    </row>
    <row r="38" spans="1:2" x14ac:dyDescent="0.25">
      <c r="A38" s="1" t="s">
        <v>119</v>
      </c>
      <c r="B38" s="2">
        <v>7</v>
      </c>
    </row>
    <row r="39" spans="1:2" x14ac:dyDescent="0.25">
      <c r="A39" s="1" t="s">
        <v>120</v>
      </c>
      <c r="B39" s="2">
        <v>6</v>
      </c>
    </row>
    <row r="40" spans="1:2" x14ac:dyDescent="0.25">
      <c r="A40" s="1" t="s">
        <v>121</v>
      </c>
      <c r="B40" s="2">
        <v>4</v>
      </c>
    </row>
    <row r="41" spans="1:2" x14ac:dyDescent="0.25">
      <c r="A41" s="1" t="s">
        <v>122</v>
      </c>
      <c r="B41" s="2">
        <v>4</v>
      </c>
    </row>
    <row r="42" spans="1:2" x14ac:dyDescent="0.25">
      <c r="A42" s="1" t="s">
        <v>85</v>
      </c>
      <c r="B42" s="2">
        <v>4</v>
      </c>
    </row>
    <row r="43" spans="1:2" x14ac:dyDescent="0.25">
      <c r="A43" s="1" t="s">
        <v>123</v>
      </c>
      <c r="B43" s="2">
        <v>2</v>
      </c>
    </row>
    <row r="44" spans="1:2" x14ac:dyDescent="0.25">
      <c r="A44" s="1" t="s">
        <v>124</v>
      </c>
      <c r="B44" s="2">
        <v>2</v>
      </c>
    </row>
    <row r="45" spans="1:2" x14ac:dyDescent="0.25">
      <c r="A45" s="1" t="s">
        <v>125</v>
      </c>
      <c r="B45" s="2">
        <v>2</v>
      </c>
    </row>
    <row r="46" spans="1:2" x14ac:dyDescent="0.25">
      <c r="A46" s="1" t="s">
        <v>126</v>
      </c>
      <c r="B46" s="2">
        <v>2</v>
      </c>
    </row>
    <row r="47" spans="1:2" x14ac:dyDescent="0.25">
      <c r="A47" s="1" t="s">
        <v>127</v>
      </c>
      <c r="B47" s="2">
        <v>2</v>
      </c>
    </row>
    <row r="48" spans="1:2" x14ac:dyDescent="0.25">
      <c r="A48" s="1" t="s">
        <v>128</v>
      </c>
      <c r="B48" s="2">
        <v>1</v>
      </c>
    </row>
    <row r="49" spans="1:2" x14ac:dyDescent="0.25">
      <c r="A49" s="1" t="s">
        <v>129</v>
      </c>
      <c r="B49" s="2">
        <v>1</v>
      </c>
    </row>
    <row r="50" spans="1:2" x14ac:dyDescent="0.25">
      <c r="A50" s="1" t="s">
        <v>130</v>
      </c>
      <c r="B50" s="2">
        <v>1</v>
      </c>
    </row>
    <row r="51" spans="1:2" x14ac:dyDescent="0.25">
      <c r="A51" s="1" t="s">
        <v>131</v>
      </c>
      <c r="B51" s="2">
        <v>1</v>
      </c>
    </row>
    <row r="52" spans="1:2" x14ac:dyDescent="0.25">
      <c r="A52" s="1" t="s">
        <v>132</v>
      </c>
      <c r="B52" s="2">
        <v>1</v>
      </c>
    </row>
    <row r="53" spans="1:2" x14ac:dyDescent="0.25">
      <c r="A53" s="1" t="s">
        <v>133</v>
      </c>
      <c r="B53" s="2">
        <v>1</v>
      </c>
    </row>
    <row r="54" spans="1:2" x14ac:dyDescent="0.25">
      <c r="A54" s="1" t="s">
        <v>134</v>
      </c>
      <c r="B54" s="2">
        <v>1</v>
      </c>
    </row>
    <row r="55" spans="1:2" x14ac:dyDescent="0.25">
      <c r="A55" s="1" t="s">
        <v>135</v>
      </c>
      <c r="B55" s="2">
        <v>1</v>
      </c>
    </row>
    <row r="56" spans="1:2" x14ac:dyDescent="0.25">
      <c r="A56" s="1" t="s">
        <v>136</v>
      </c>
      <c r="B56" s="2">
        <v>1</v>
      </c>
    </row>
    <row r="57" spans="1:2" x14ac:dyDescent="0.25">
      <c r="A57" s="1" t="s">
        <v>137</v>
      </c>
      <c r="B57" s="2">
        <v>1</v>
      </c>
    </row>
    <row r="58" spans="1:2" x14ac:dyDescent="0.25">
      <c r="A58" s="1" t="s">
        <v>138</v>
      </c>
      <c r="B58" s="2">
        <v>1</v>
      </c>
    </row>
    <row r="59" spans="1:2" x14ac:dyDescent="0.25">
      <c r="A59" s="1" t="s">
        <v>139</v>
      </c>
      <c r="B59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 2018</vt:lpstr>
      <vt:lpstr>Nov 2018</vt:lpstr>
      <vt:lpstr>Dec 2018</vt:lpstr>
      <vt:lpstr>Jan 2018</vt:lpstr>
      <vt:lpstr>Feb 2018</vt:lpstr>
      <vt:lpstr>Mar 2018</vt:lpstr>
      <vt:lpstr>Apr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Bhavik</dc:creator>
  <cp:lastModifiedBy>Dustin Pugel</cp:lastModifiedBy>
  <dcterms:created xsi:type="dcterms:W3CDTF">2019-02-15T17:49:41Z</dcterms:created>
  <dcterms:modified xsi:type="dcterms:W3CDTF">2019-05-28T15:28:42Z</dcterms:modified>
</cp:coreProperties>
</file>